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XEON1_Budget08K_PRB_D_IF_Rep" localSheetId="0">Лист1!$A$13:$B$74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8" i="1" l="1"/>
  <c r="B179" i="1" s="1"/>
  <c r="C178" i="1"/>
  <c r="C179" i="1" s="1"/>
  <c r="B13" i="1" l="1"/>
  <c r="B12" i="1" s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<sst xmlns="http://schemas.openxmlformats.org/spreadsheetml/2006/main" count="235" uniqueCount="133">
  <si>
    <t xml:space="preserve">                                                                                                                 Приложение</t>
  </si>
  <si>
    <t xml:space="preserve">                                                                                                      к постановлению Администрации Ивановского </t>
  </si>
  <si>
    <t xml:space="preserve">                                 сельского поселения №__  от __.04.2025</t>
  </si>
  <si>
    <t>ПОКАЗАТЕЛИ</t>
  </si>
  <si>
    <t>местного бюджета за I квартал 2025 года</t>
  </si>
  <si>
    <t>Наименование показателей</t>
  </si>
  <si>
    <t>Утвержденные бюджетные назначения                                                                на год</t>
  </si>
  <si>
    <t>Исполнено</t>
  </si>
  <si>
    <t>ДОХОДЫ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</si>
  <si>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</si>
  <si>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</si>
  <si>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</si>
  <si>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</si>
  <si>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</si>
  <si>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</si>
  <si>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</si>
  <si>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</si>
  <si>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</si>
  <si>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</si>
  <si>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</si>
  <si>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</si>
  <si>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</si>
  <si>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</si>
  <si>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</si>
  <si>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</si>
  <si>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</si>
  <si>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</si>
  <si>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</si>
  <si>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</si>
  <si>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</si>
  <si>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</si>
  <si>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</si>
  <si>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</si>
  <si>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</si>
  <si>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</si>
  <si>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</si>
  <si>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</si>
  <si>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</si>
  <si>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сельских поселений (за исключением земельных участков)</t>
  </si>
  <si>
    <t>ДОХОДЫ ОТ ОКАЗАНИЯ ПЛАТНЫХ УСЛУГ И КОМПЕНСАЦИИ ЗАТРАТ ГОСУДАРСТВА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</si>
  <si>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</si>
  <si>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</si>
  <si>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</si>
  <si>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государства</t>
  </si>
  <si>
    <t>Прочие доходы от компенсации затрат бюджетов сельских поселений</t>
  </si>
  <si>
    <t>ШТРАФЫ, САНКЦИИ, ВОЗМЕЩЕНИЕ УЩЕРБА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</si>
  <si>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</si>
  <si>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</si>
  <si>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</si>
  <si>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</si>
  <si>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</si>
  <si>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на поддержку мер по обеспечению сбалансированности бюджетов</t>
  </si>
  <si>
    <t>Дотации бюджетам сельских поселений на поддержку мер по обеспечению сбалансированности бюджетов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</si>
  <si>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</si>
  <si>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</si>
  <si>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</si>
  <si>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</si>
  <si>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</si>
  <si>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</si>
  <si>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</si>
  <si>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</si>
  <si>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</si>
  <si>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</si>
  <si>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</si>
  <si>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</si>
  <si>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</si>
  <si>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</si>
  <si>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</si>
  <si>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</si>
  <si>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Расходы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</si>
  <si>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</si>
  <si>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</si>
  <si>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Главы Администрации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</si>
  <si>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</t>
  </si>
  <si>
    <t>Расходы на выплаты по оплате труда работников органов местного самоуправления Ивановского сельского поселения по Главе Администрации Ивановского сельского поселения в рамках обеспечения функционирования Главы Администрации Ивановского сельского поселения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</si>
  <si>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</si>
  <si>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</si>
  <si>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обеспечение функций органов местного самоуправления Ивановского сельского поселения</t>
  </si>
  <si>
    <t>Иные выплаты персоналу государственных (муниципальных) органов, за исключением фонда оплаты труда</t>
  </si>
  <si>
    <t>Обеспечение деятельности Администрации Ивановского сельского поселения</t>
  </si>
  <si>
    <t>Администрация Ивановского сельского поселения</t>
  </si>
  <si>
    <t>Расходы на обеспечение функций органов местного самоуправления Ивановского сельского поселения Ивановского сельского поселения</t>
  </si>
  <si>
    <t>Прочая закупка товаров, работ и услуг</t>
  </si>
  <si>
    <t>Закупка энергетических ресурсов</t>
  </si>
  <si>
    <t>Уплата прочих налогов, сборов</t>
  </si>
  <si>
    <t>Мероприятия по диспансеризации муниципальных служащих Ивановского сельского поселения</t>
  </si>
  <si>
    <t>Иные непрограммные мероприятия</t>
  </si>
  <si>
    <t>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</t>
  </si>
  <si>
    <t>Непрограммные расходы органов местного самоуправления Ивановского сельского поселения</t>
  </si>
  <si>
    <t>Расходы местного бюджета на осуществление полномочий по осуществлению внутреннего муниципального финансового контроля в сфере бюджетных правоотношений и по контролю в отношении закупок для обеспечения муниципальных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</si>
  <si>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</si>
  <si>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местного бюджета на осуществление полномочий по осуществлению внешнего муниципального финансового контроля</t>
  </si>
  <si>
    <t>Резервные фонды</t>
  </si>
  <si>
    <t>Финансовое обеспечение непредвиденных расходов в рамках непрограммных расходов органов местного самоуправления Ивановского сельского поселения</t>
  </si>
  <si>
    <t>Резервный фонд Ивановского сельского поселения на финансовое обеспечение непредвиденных расходов</t>
  </si>
  <si>
    <t>Резервные средства</t>
  </si>
  <si>
    <t>Другие общегосударственные вопросы</t>
  </si>
  <si>
    <t>Оценка муниципального имущества, признание прав и регулирование отношений по муниципальной собственности Ивановского сельского поселения</t>
  </si>
  <si>
    <t>Расходы за счет денежного поощрения победителю областного конкурса на звание "Лучшее территориальное общественное самоуправление в Ростовской области"</t>
  </si>
  <si>
    <t>Финансовое обеспечение иных расходов бюджета Ивановского сельского поселения Сальского района</t>
  </si>
  <si>
    <t>Уплата иных платежей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</si>
  <si>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</si>
  <si>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</si>
  <si>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органами местного самоуправления поселений, муниципальных и городских округов</t>
  </si>
  <si>
    <t>НАЦИОНАЛЬНАЯ ЭКОНОМИКА</t>
  </si>
  <si>
    <t>Дорожное хозяйство (дорожные фонды)</t>
  </si>
  <si>
    <t>Расходы на содержание автомобильных дорог общего пользования местного значения и искусственных сооружений на них</t>
  </si>
  <si>
    <t>Ремонт и содержание автомобильных дорог общего пользования и искусственных дорожных сооружений на них.</t>
  </si>
  <si>
    <t>ЖИЛИЩНО-КОММУНАЛЬНОЕ ХОЗЯЙСТВО</t>
  </si>
  <si>
    <t>Благоустройство</t>
  </si>
  <si>
    <t>Муниципальная программа Ивановского сельского поселения ««Обеспечение качественными жилищно-коммунальными услугами населения»</t>
  </si>
  <si>
    <t>Комплекс процессных мероприятий</t>
  </si>
  <si>
    <t>Расходы на ремонт и содержание сетей уличного освещения, оплату уличного освещения</t>
  </si>
  <si>
    <t>Расходы на прочие мероприятия по благоустройству</t>
  </si>
  <si>
    <t>Муниципальная программа Ивановского сельского поселения «Формирование современной городской среды территории муниципального образования «Ивановское сельское поселение»</t>
  </si>
  <si>
    <t>Подпрограмма «Нормативно-методическое обеспечение и организация бюджетного процесса»</t>
  </si>
  <si>
    <t>Расходы на реализацию инициативных проектов</t>
  </si>
  <si>
    <t>КУЛЬТУРА, КИНЕМАТОГРАФИЯ</t>
  </si>
  <si>
    <t>Культура</t>
  </si>
  <si>
    <t>Муниципальная программа Ивановского сельского поселения «Развитие культуры »</t>
  </si>
  <si>
    <t>Расходы на обеспечение деятельности муниципальных учреждений Ивановского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</si>
  <si>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</si>
  <si>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бюджетным учреждениям на иные цели</t>
  </si>
  <si>
    <t>СОЦИАЛЬНАЯ ПОЛИТИКА</t>
  </si>
  <si>
    <t>Пенсионное обеспечение</t>
  </si>
  <si>
    <t>Выплата муниципальной пенсии за выслугу лет</t>
  </si>
  <si>
    <t>Иные пенсии, социальные доплаты к пенсиям</t>
  </si>
  <si>
    <t>ФИЗИЧЕСКАЯ КУЛЬТУРА И СПОРТ</t>
  </si>
  <si>
    <t>Физическая культура</t>
  </si>
  <si>
    <t>ИТОГО РАСХОДОВ</t>
  </si>
  <si>
    <t>ДЕФИЦИТ (-), ПРОФИЦИТ (+)</t>
  </si>
  <si>
    <t>ИСТОЧНИКИ ВНУТРЕННЕГО ФИНАНСИРОВАНИЯ ДЕФИЦИТА</t>
  </si>
  <si>
    <t>Остатки средств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</si>
</sst>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?"/>
  </numFmts>
  <fonts count="9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4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3" fillId="0" borderId="0" xfId="0" applyFo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164" fontId="1" fillId="0" borderId="0" xfId="0" applyNumberFormat="1" applyFont="1"/>
    <xf numFmtId="0" fontId="5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5" fontId="7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right" vertical="center"/>
    </xf>
    <xf numFmtId="0" fontId="4" fillId="0" borderId="0" xfId="0" applyFont="1"/>
    <xf numFmtId="49" fontId="6" fillId="0" borderId="1" xfId="0" applyNumberFormat="1" applyFont="1" applyFill="1" applyBorder="1" applyAlignment="1">
      <alignment horizontal="left" wrapText="1"/>
    </xf>
    <xf numFmtId="4" fontId="6" fillId="0" borderId="1" xfId="0" applyNumberFormat="1" applyFont="1" applyFill="1" applyBorder="1" applyAlignment="1">
      <alignment horizontal="right"/>
    </xf>
    <xf numFmtId="166" fontId="6" fillId="0" borderId="1" xfId="0" applyNumberFormat="1" applyFont="1" applyFill="1" applyBorder="1" applyAlignment="1">
      <alignment horizontal="left" wrapText="1"/>
    </xf>
    <xf numFmtId="0" fontId="8" fillId="0" borderId="1" xfId="0" applyFont="1" applyBorder="1" applyAlignment="1">
      <alignment vertical="top" wrapText="1"/>
    </xf>
    <xf numFmtId="165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wrapText="1"/>
    </xf>
    <xf numFmtId="4" fontId="8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right"/>
    </xf>
    <xf numFmtId="0" fontId="8" fillId="0" borderId="2" xfId="0" applyNumberFormat="1" applyFont="1" applyFill="1" applyBorder="1" applyAlignment="1">
      <alignment wrapText="1"/>
    </xf>
    <xf numFmtId="0" fontId="8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horizontal="right" vertical="top"/>
    </xf>
    <xf numFmtId="0" fontId="6" fillId="0" borderId="1" xfId="0" applyNumberFormat="1" applyFont="1" applyBorder="1" applyAlignment="1">
      <alignment wrapText="1"/>
    </xf>
    <xf numFmtId="2" fontId="5" fillId="0" borderId="1" xfId="0" applyNumberFormat="1" applyFont="1" applyBorder="1" applyAlignment="1">
      <alignment horizontal="right" vertical="top"/>
    </xf>
    <xf numFmtId="0" fontId="8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8">
    <queryTableFields count="2">
      <queryTableField id="2" name="Name"/>
      <queryTableField id="3" name="SUMM"/>
    </queryTableFields>
    <queryTableDeletedFields count="1">
      <deletedField name="Code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2"/>
  <sheetViews>
    <sheetView tabSelected="1" workbookViewId="0">
      <selection activeCell="E179" sqref="E179"/>
    </sheetView>
  </sheetViews>
  <sheetFormatPr defaultRowHeight="18.75" x14ac:dyDescent="0.25"/>
  <cols>
    <col min="1" max="1" width="85.140625" customWidth="1"/>
    <col min="2" max="2" width="18" customWidth="1"/>
    <col min="3" max="3" width="15.7109375" style="2" customWidth="1"/>
    <col min="4" max="4" width="14.7109375" bestFit="1" customWidth="1"/>
    <col min="5" max="5" width="27.28515625" bestFit="1" customWidth="1"/>
    <col min="6" max="6" width="13.5703125" bestFit="1" customWidth="1"/>
    <col min="257" max="257" width="57.85546875" customWidth="1"/>
    <col min="258" max="258" width="16.5703125" customWidth="1"/>
    <col min="259" max="259" width="15.140625" customWidth="1"/>
    <col min="260" max="260" width="14.7109375" bestFit="1" customWidth="1"/>
    <col min="261" max="261" width="27.28515625" bestFit="1" customWidth="1"/>
    <col min="262" max="262" width="13.5703125" bestFit="1" customWidth="1"/>
    <col min="513" max="513" width="57.85546875" customWidth="1"/>
    <col min="514" max="514" width="16.5703125" customWidth="1"/>
    <col min="515" max="515" width="15.140625" customWidth="1"/>
    <col min="516" max="516" width="14.7109375" bestFit="1" customWidth="1"/>
    <col min="517" max="517" width="27.28515625" bestFit="1" customWidth="1"/>
    <col min="518" max="518" width="13.5703125" bestFit="1" customWidth="1"/>
    <col min="769" max="769" width="57.85546875" customWidth="1"/>
    <col min="770" max="770" width="16.5703125" customWidth="1"/>
    <col min="771" max="771" width="15.140625" customWidth="1"/>
    <col min="772" max="772" width="14.7109375" bestFit="1" customWidth="1"/>
    <col min="773" max="773" width="27.28515625" bestFit="1" customWidth="1"/>
    <col min="774" max="774" width="13.5703125" bestFit="1" customWidth="1"/>
    <col min="1025" max="1025" width="57.85546875" customWidth="1"/>
    <col min="1026" max="1026" width="16.5703125" customWidth="1"/>
    <col min="1027" max="1027" width="15.140625" customWidth="1"/>
    <col min="1028" max="1028" width="14.7109375" bestFit="1" customWidth="1"/>
    <col min="1029" max="1029" width="27.28515625" bestFit="1" customWidth="1"/>
    <col min="1030" max="1030" width="13.5703125" bestFit="1" customWidth="1"/>
    <col min="1281" max="1281" width="57.85546875" customWidth="1"/>
    <col min="1282" max="1282" width="16.5703125" customWidth="1"/>
    <col min="1283" max="1283" width="15.140625" customWidth="1"/>
    <col min="1284" max="1284" width="14.7109375" bestFit="1" customWidth="1"/>
    <col min="1285" max="1285" width="27.28515625" bestFit="1" customWidth="1"/>
    <col min="1286" max="1286" width="13.5703125" bestFit="1" customWidth="1"/>
    <col min="1537" max="1537" width="57.85546875" customWidth="1"/>
    <col min="1538" max="1538" width="16.5703125" customWidth="1"/>
    <col min="1539" max="1539" width="15.140625" customWidth="1"/>
    <col min="1540" max="1540" width="14.7109375" bestFit="1" customWidth="1"/>
    <col min="1541" max="1541" width="27.28515625" bestFit="1" customWidth="1"/>
    <col min="1542" max="1542" width="13.5703125" bestFit="1" customWidth="1"/>
    <col min="1793" max="1793" width="57.85546875" customWidth="1"/>
    <col min="1794" max="1794" width="16.5703125" customWidth="1"/>
    <col min="1795" max="1795" width="15.140625" customWidth="1"/>
    <col min="1796" max="1796" width="14.7109375" bestFit="1" customWidth="1"/>
    <col min="1797" max="1797" width="27.28515625" bestFit="1" customWidth="1"/>
    <col min="1798" max="1798" width="13.5703125" bestFit="1" customWidth="1"/>
    <col min="2049" max="2049" width="57.85546875" customWidth="1"/>
    <col min="2050" max="2050" width="16.5703125" customWidth="1"/>
    <col min="2051" max="2051" width="15.140625" customWidth="1"/>
    <col min="2052" max="2052" width="14.7109375" bestFit="1" customWidth="1"/>
    <col min="2053" max="2053" width="27.28515625" bestFit="1" customWidth="1"/>
    <col min="2054" max="2054" width="13.5703125" bestFit="1" customWidth="1"/>
    <col min="2305" max="2305" width="57.85546875" customWidth="1"/>
    <col min="2306" max="2306" width="16.5703125" customWidth="1"/>
    <col min="2307" max="2307" width="15.140625" customWidth="1"/>
    <col min="2308" max="2308" width="14.7109375" bestFit="1" customWidth="1"/>
    <col min="2309" max="2309" width="27.28515625" bestFit="1" customWidth="1"/>
    <col min="2310" max="2310" width="13.5703125" bestFit="1" customWidth="1"/>
    <col min="2561" max="2561" width="57.85546875" customWidth="1"/>
    <col min="2562" max="2562" width="16.5703125" customWidth="1"/>
    <col min="2563" max="2563" width="15.140625" customWidth="1"/>
    <col min="2564" max="2564" width="14.7109375" bestFit="1" customWidth="1"/>
    <col min="2565" max="2565" width="27.28515625" bestFit="1" customWidth="1"/>
    <col min="2566" max="2566" width="13.5703125" bestFit="1" customWidth="1"/>
    <col min="2817" max="2817" width="57.85546875" customWidth="1"/>
    <col min="2818" max="2818" width="16.5703125" customWidth="1"/>
    <col min="2819" max="2819" width="15.140625" customWidth="1"/>
    <col min="2820" max="2820" width="14.7109375" bestFit="1" customWidth="1"/>
    <col min="2821" max="2821" width="27.28515625" bestFit="1" customWidth="1"/>
    <col min="2822" max="2822" width="13.5703125" bestFit="1" customWidth="1"/>
    <col min="3073" max="3073" width="57.85546875" customWidth="1"/>
    <col min="3074" max="3074" width="16.5703125" customWidth="1"/>
    <col min="3075" max="3075" width="15.140625" customWidth="1"/>
    <col min="3076" max="3076" width="14.7109375" bestFit="1" customWidth="1"/>
    <col min="3077" max="3077" width="27.28515625" bestFit="1" customWidth="1"/>
    <col min="3078" max="3078" width="13.5703125" bestFit="1" customWidth="1"/>
    <col min="3329" max="3329" width="57.85546875" customWidth="1"/>
    <col min="3330" max="3330" width="16.5703125" customWidth="1"/>
    <col min="3331" max="3331" width="15.140625" customWidth="1"/>
    <col min="3332" max="3332" width="14.7109375" bestFit="1" customWidth="1"/>
    <col min="3333" max="3333" width="27.28515625" bestFit="1" customWidth="1"/>
    <col min="3334" max="3334" width="13.5703125" bestFit="1" customWidth="1"/>
    <col min="3585" max="3585" width="57.85546875" customWidth="1"/>
    <col min="3586" max="3586" width="16.5703125" customWidth="1"/>
    <col min="3587" max="3587" width="15.140625" customWidth="1"/>
    <col min="3588" max="3588" width="14.7109375" bestFit="1" customWidth="1"/>
    <col min="3589" max="3589" width="27.28515625" bestFit="1" customWidth="1"/>
    <col min="3590" max="3590" width="13.5703125" bestFit="1" customWidth="1"/>
    <col min="3841" max="3841" width="57.85546875" customWidth="1"/>
    <col min="3842" max="3842" width="16.5703125" customWidth="1"/>
    <col min="3843" max="3843" width="15.140625" customWidth="1"/>
    <col min="3844" max="3844" width="14.7109375" bestFit="1" customWidth="1"/>
    <col min="3845" max="3845" width="27.28515625" bestFit="1" customWidth="1"/>
    <col min="3846" max="3846" width="13.5703125" bestFit="1" customWidth="1"/>
    <col min="4097" max="4097" width="57.85546875" customWidth="1"/>
    <col min="4098" max="4098" width="16.5703125" customWidth="1"/>
    <col min="4099" max="4099" width="15.140625" customWidth="1"/>
    <col min="4100" max="4100" width="14.7109375" bestFit="1" customWidth="1"/>
    <col min="4101" max="4101" width="27.28515625" bestFit="1" customWidth="1"/>
    <col min="4102" max="4102" width="13.5703125" bestFit="1" customWidth="1"/>
    <col min="4353" max="4353" width="57.85546875" customWidth="1"/>
    <col min="4354" max="4354" width="16.5703125" customWidth="1"/>
    <col min="4355" max="4355" width="15.140625" customWidth="1"/>
    <col min="4356" max="4356" width="14.7109375" bestFit="1" customWidth="1"/>
    <col min="4357" max="4357" width="27.28515625" bestFit="1" customWidth="1"/>
    <col min="4358" max="4358" width="13.5703125" bestFit="1" customWidth="1"/>
    <col min="4609" max="4609" width="57.85546875" customWidth="1"/>
    <col min="4610" max="4610" width="16.5703125" customWidth="1"/>
    <col min="4611" max="4611" width="15.140625" customWidth="1"/>
    <col min="4612" max="4612" width="14.7109375" bestFit="1" customWidth="1"/>
    <col min="4613" max="4613" width="27.28515625" bestFit="1" customWidth="1"/>
    <col min="4614" max="4614" width="13.5703125" bestFit="1" customWidth="1"/>
    <col min="4865" max="4865" width="57.85546875" customWidth="1"/>
    <col min="4866" max="4866" width="16.5703125" customWidth="1"/>
    <col min="4867" max="4867" width="15.140625" customWidth="1"/>
    <col min="4868" max="4868" width="14.7109375" bestFit="1" customWidth="1"/>
    <col min="4869" max="4869" width="27.28515625" bestFit="1" customWidth="1"/>
    <col min="4870" max="4870" width="13.5703125" bestFit="1" customWidth="1"/>
    <col min="5121" max="5121" width="57.85546875" customWidth="1"/>
    <col min="5122" max="5122" width="16.5703125" customWidth="1"/>
    <col min="5123" max="5123" width="15.140625" customWidth="1"/>
    <col min="5124" max="5124" width="14.7109375" bestFit="1" customWidth="1"/>
    <col min="5125" max="5125" width="27.28515625" bestFit="1" customWidth="1"/>
    <col min="5126" max="5126" width="13.5703125" bestFit="1" customWidth="1"/>
    <col min="5377" max="5377" width="57.85546875" customWidth="1"/>
    <col min="5378" max="5378" width="16.5703125" customWidth="1"/>
    <col min="5379" max="5379" width="15.140625" customWidth="1"/>
    <col min="5380" max="5380" width="14.7109375" bestFit="1" customWidth="1"/>
    <col min="5381" max="5381" width="27.28515625" bestFit="1" customWidth="1"/>
    <col min="5382" max="5382" width="13.5703125" bestFit="1" customWidth="1"/>
    <col min="5633" max="5633" width="57.85546875" customWidth="1"/>
    <col min="5634" max="5634" width="16.5703125" customWidth="1"/>
    <col min="5635" max="5635" width="15.140625" customWidth="1"/>
    <col min="5636" max="5636" width="14.7109375" bestFit="1" customWidth="1"/>
    <col min="5637" max="5637" width="27.28515625" bestFit="1" customWidth="1"/>
    <col min="5638" max="5638" width="13.5703125" bestFit="1" customWidth="1"/>
    <col min="5889" max="5889" width="57.85546875" customWidth="1"/>
    <col min="5890" max="5890" width="16.5703125" customWidth="1"/>
    <col min="5891" max="5891" width="15.140625" customWidth="1"/>
    <col min="5892" max="5892" width="14.7109375" bestFit="1" customWidth="1"/>
    <col min="5893" max="5893" width="27.28515625" bestFit="1" customWidth="1"/>
    <col min="5894" max="5894" width="13.5703125" bestFit="1" customWidth="1"/>
    <col min="6145" max="6145" width="57.85546875" customWidth="1"/>
    <col min="6146" max="6146" width="16.5703125" customWidth="1"/>
    <col min="6147" max="6147" width="15.140625" customWidth="1"/>
    <col min="6148" max="6148" width="14.7109375" bestFit="1" customWidth="1"/>
    <col min="6149" max="6149" width="27.28515625" bestFit="1" customWidth="1"/>
    <col min="6150" max="6150" width="13.5703125" bestFit="1" customWidth="1"/>
    <col min="6401" max="6401" width="57.85546875" customWidth="1"/>
    <col min="6402" max="6402" width="16.5703125" customWidth="1"/>
    <col min="6403" max="6403" width="15.140625" customWidth="1"/>
    <col min="6404" max="6404" width="14.7109375" bestFit="1" customWidth="1"/>
    <col min="6405" max="6405" width="27.28515625" bestFit="1" customWidth="1"/>
    <col min="6406" max="6406" width="13.5703125" bestFit="1" customWidth="1"/>
    <col min="6657" max="6657" width="57.85546875" customWidth="1"/>
    <col min="6658" max="6658" width="16.5703125" customWidth="1"/>
    <col min="6659" max="6659" width="15.140625" customWidth="1"/>
    <col min="6660" max="6660" width="14.7109375" bestFit="1" customWidth="1"/>
    <col min="6661" max="6661" width="27.28515625" bestFit="1" customWidth="1"/>
    <col min="6662" max="6662" width="13.5703125" bestFit="1" customWidth="1"/>
    <col min="6913" max="6913" width="57.85546875" customWidth="1"/>
    <col min="6914" max="6914" width="16.5703125" customWidth="1"/>
    <col min="6915" max="6915" width="15.140625" customWidth="1"/>
    <col min="6916" max="6916" width="14.7109375" bestFit="1" customWidth="1"/>
    <col min="6917" max="6917" width="27.28515625" bestFit="1" customWidth="1"/>
    <col min="6918" max="6918" width="13.5703125" bestFit="1" customWidth="1"/>
    <col min="7169" max="7169" width="57.85546875" customWidth="1"/>
    <col min="7170" max="7170" width="16.5703125" customWidth="1"/>
    <col min="7171" max="7171" width="15.140625" customWidth="1"/>
    <col min="7172" max="7172" width="14.7109375" bestFit="1" customWidth="1"/>
    <col min="7173" max="7173" width="27.28515625" bestFit="1" customWidth="1"/>
    <col min="7174" max="7174" width="13.5703125" bestFit="1" customWidth="1"/>
    <col min="7425" max="7425" width="57.85546875" customWidth="1"/>
    <col min="7426" max="7426" width="16.5703125" customWidth="1"/>
    <col min="7427" max="7427" width="15.140625" customWidth="1"/>
    <col min="7428" max="7428" width="14.7109375" bestFit="1" customWidth="1"/>
    <col min="7429" max="7429" width="27.28515625" bestFit="1" customWidth="1"/>
    <col min="7430" max="7430" width="13.5703125" bestFit="1" customWidth="1"/>
    <col min="7681" max="7681" width="57.85546875" customWidth="1"/>
    <col min="7682" max="7682" width="16.5703125" customWidth="1"/>
    <col min="7683" max="7683" width="15.140625" customWidth="1"/>
    <col min="7684" max="7684" width="14.7109375" bestFit="1" customWidth="1"/>
    <col min="7685" max="7685" width="27.28515625" bestFit="1" customWidth="1"/>
    <col min="7686" max="7686" width="13.5703125" bestFit="1" customWidth="1"/>
    <col min="7937" max="7937" width="57.85546875" customWidth="1"/>
    <col min="7938" max="7938" width="16.5703125" customWidth="1"/>
    <col min="7939" max="7939" width="15.140625" customWidth="1"/>
    <col min="7940" max="7940" width="14.7109375" bestFit="1" customWidth="1"/>
    <col min="7941" max="7941" width="27.28515625" bestFit="1" customWidth="1"/>
    <col min="7942" max="7942" width="13.5703125" bestFit="1" customWidth="1"/>
    <col min="8193" max="8193" width="57.85546875" customWidth="1"/>
    <col min="8194" max="8194" width="16.5703125" customWidth="1"/>
    <col min="8195" max="8195" width="15.140625" customWidth="1"/>
    <col min="8196" max="8196" width="14.7109375" bestFit="1" customWidth="1"/>
    <col min="8197" max="8197" width="27.28515625" bestFit="1" customWidth="1"/>
    <col min="8198" max="8198" width="13.5703125" bestFit="1" customWidth="1"/>
    <col min="8449" max="8449" width="57.85546875" customWidth="1"/>
    <col min="8450" max="8450" width="16.5703125" customWidth="1"/>
    <col min="8451" max="8451" width="15.140625" customWidth="1"/>
    <col min="8452" max="8452" width="14.7109375" bestFit="1" customWidth="1"/>
    <col min="8453" max="8453" width="27.28515625" bestFit="1" customWidth="1"/>
    <col min="8454" max="8454" width="13.5703125" bestFit="1" customWidth="1"/>
    <col min="8705" max="8705" width="57.85546875" customWidth="1"/>
    <col min="8706" max="8706" width="16.5703125" customWidth="1"/>
    <col min="8707" max="8707" width="15.140625" customWidth="1"/>
    <col min="8708" max="8708" width="14.7109375" bestFit="1" customWidth="1"/>
    <col min="8709" max="8709" width="27.28515625" bestFit="1" customWidth="1"/>
    <col min="8710" max="8710" width="13.5703125" bestFit="1" customWidth="1"/>
    <col min="8961" max="8961" width="57.85546875" customWidth="1"/>
    <col min="8962" max="8962" width="16.5703125" customWidth="1"/>
    <col min="8963" max="8963" width="15.140625" customWidth="1"/>
    <col min="8964" max="8964" width="14.7109375" bestFit="1" customWidth="1"/>
    <col min="8965" max="8965" width="27.28515625" bestFit="1" customWidth="1"/>
    <col min="8966" max="8966" width="13.5703125" bestFit="1" customWidth="1"/>
    <col min="9217" max="9217" width="57.85546875" customWidth="1"/>
    <col min="9218" max="9218" width="16.5703125" customWidth="1"/>
    <col min="9219" max="9219" width="15.140625" customWidth="1"/>
    <col min="9220" max="9220" width="14.7109375" bestFit="1" customWidth="1"/>
    <col min="9221" max="9221" width="27.28515625" bestFit="1" customWidth="1"/>
    <col min="9222" max="9222" width="13.5703125" bestFit="1" customWidth="1"/>
    <col min="9473" max="9473" width="57.85546875" customWidth="1"/>
    <col min="9474" max="9474" width="16.5703125" customWidth="1"/>
    <col min="9475" max="9475" width="15.140625" customWidth="1"/>
    <col min="9476" max="9476" width="14.7109375" bestFit="1" customWidth="1"/>
    <col min="9477" max="9477" width="27.28515625" bestFit="1" customWidth="1"/>
    <col min="9478" max="9478" width="13.5703125" bestFit="1" customWidth="1"/>
    <col min="9729" max="9729" width="57.85546875" customWidth="1"/>
    <col min="9730" max="9730" width="16.5703125" customWidth="1"/>
    <col min="9731" max="9731" width="15.140625" customWidth="1"/>
    <col min="9732" max="9732" width="14.7109375" bestFit="1" customWidth="1"/>
    <col min="9733" max="9733" width="27.28515625" bestFit="1" customWidth="1"/>
    <col min="9734" max="9734" width="13.5703125" bestFit="1" customWidth="1"/>
    <col min="9985" max="9985" width="57.85546875" customWidth="1"/>
    <col min="9986" max="9986" width="16.5703125" customWidth="1"/>
    <col min="9987" max="9987" width="15.140625" customWidth="1"/>
    <col min="9988" max="9988" width="14.7109375" bestFit="1" customWidth="1"/>
    <col min="9989" max="9989" width="27.28515625" bestFit="1" customWidth="1"/>
    <col min="9990" max="9990" width="13.5703125" bestFit="1" customWidth="1"/>
    <col min="10241" max="10241" width="57.85546875" customWidth="1"/>
    <col min="10242" max="10242" width="16.5703125" customWidth="1"/>
    <col min="10243" max="10243" width="15.140625" customWidth="1"/>
    <col min="10244" max="10244" width="14.7109375" bestFit="1" customWidth="1"/>
    <col min="10245" max="10245" width="27.28515625" bestFit="1" customWidth="1"/>
    <col min="10246" max="10246" width="13.5703125" bestFit="1" customWidth="1"/>
    <col min="10497" max="10497" width="57.85546875" customWidth="1"/>
    <col min="10498" max="10498" width="16.5703125" customWidth="1"/>
    <col min="10499" max="10499" width="15.140625" customWidth="1"/>
    <col min="10500" max="10500" width="14.7109375" bestFit="1" customWidth="1"/>
    <col min="10501" max="10501" width="27.28515625" bestFit="1" customWidth="1"/>
    <col min="10502" max="10502" width="13.5703125" bestFit="1" customWidth="1"/>
    <col min="10753" max="10753" width="57.85546875" customWidth="1"/>
    <col min="10754" max="10754" width="16.5703125" customWidth="1"/>
    <col min="10755" max="10755" width="15.140625" customWidth="1"/>
    <col min="10756" max="10756" width="14.7109375" bestFit="1" customWidth="1"/>
    <col min="10757" max="10757" width="27.28515625" bestFit="1" customWidth="1"/>
    <col min="10758" max="10758" width="13.5703125" bestFit="1" customWidth="1"/>
    <col min="11009" max="11009" width="57.85546875" customWidth="1"/>
    <col min="11010" max="11010" width="16.5703125" customWidth="1"/>
    <col min="11011" max="11011" width="15.140625" customWidth="1"/>
    <col min="11012" max="11012" width="14.7109375" bestFit="1" customWidth="1"/>
    <col min="11013" max="11013" width="27.28515625" bestFit="1" customWidth="1"/>
    <col min="11014" max="11014" width="13.5703125" bestFit="1" customWidth="1"/>
    <col min="11265" max="11265" width="57.85546875" customWidth="1"/>
    <col min="11266" max="11266" width="16.5703125" customWidth="1"/>
    <col min="11267" max="11267" width="15.140625" customWidth="1"/>
    <col min="11268" max="11268" width="14.7109375" bestFit="1" customWidth="1"/>
    <col min="11269" max="11269" width="27.28515625" bestFit="1" customWidth="1"/>
    <col min="11270" max="11270" width="13.5703125" bestFit="1" customWidth="1"/>
    <col min="11521" max="11521" width="57.85546875" customWidth="1"/>
    <col min="11522" max="11522" width="16.5703125" customWidth="1"/>
    <col min="11523" max="11523" width="15.140625" customWidth="1"/>
    <col min="11524" max="11524" width="14.7109375" bestFit="1" customWidth="1"/>
    <col min="11525" max="11525" width="27.28515625" bestFit="1" customWidth="1"/>
    <col min="11526" max="11526" width="13.5703125" bestFit="1" customWidth="1"/>
    <col min="11777" max="11777" width="57.85546875" customWidth="1"/>
    <col min="11778" max="11778" width="16.5703125" customWidth="1"/>
    <col min="11779" max="11779" width="15.140625" customWidth="1"/>
    <col min="11780" max="11780" width="14.7109375" bestFit="1" customWidth="1"/>
    <col min="11781" max="11781" width="27.28515625" bestFit="1" customWidth="1"/>
    <col min="11782" max="11782" width="13.5703125" bestFit="1" customWidth="1"/>
    <col min="12033" max="12033" width="57.85546875" customWidth="1"/>
    <col min="12034" max="12034" width="16.5703125" customWidth="1"/>
    <col min="12035" max="12035" width="15.140625" customWidth="1"/>
    <col min="12036" max="12036" width="14.7109375" bestFit="1" customWidth="1"/>
    <col min="12037" max="12037" width="27.28515625" bestFit="1" customWidth="1"/>
    <col min="12038" max="12038" width="13.5703125" bestFit="1" customWidth="1"/>
    <col min="12289" max="12289" width="57.85546875" customWidth="1"/>
    <col min="12290" max="12290" width="16.5703125" customWidth="1"/>
    <col min="12291" max="12291" width="15.140625" customWidth="1"/>
    <col min="12292" max="12292" width="14.7109375" bestFit="1" customWidth="1"/>
    <col min="12293" max="12293" width="27.28515625" bestFit="1" customWidth="1"/>
    <col min="12294" max="12294" width="13.5703125" bestFit="1" customWidth="1"/>
    <col min="12545" max="12545" width="57.85546875" customWidth="1"/>
    <col min="12546" max="12546" width="16.5703125" customWidth="1"/>
    <col min="12547" max="12547" width="15.140625" customWidth="1"/>
    <col min="12548" max="12548" width="14.7109375" bestFit="1" customWidth="1"/>
    <col min="12549" max="12549" width="27.28515625" bestFit="1" customWidth="1"/>
    <col min="12550" max="12550" width="13.5703125" bestFit="1" customWidth="1"/>
    <col min="12801" max="12801" width="57.85546875" customWidth="1"/>
    <col min="12802" max="12802" width="16.5703125" customWidth="1"/>
    <col min="12803" max="12803" width="15.140625" customWidth="1"/>
    <col min="12804" max="12804" width="14.7109375" bestFit="1" customWidth="1"/>
    <col min="12805" max="12805" width="27.28515625" bestFit="1" customWidth="1"/>
    <col min="12806" max="12806" width="13.5703125" bestFit="1" customWidth="1"/>
    <col min="13057" max="13057" width="57.85546875" customWidth="1"/>
    <col min="13058" max="13058" width="16.5703125" customWidth="1"/>
    <col min="13059" max="13059" width="15.140625" customWidth="1"/>
    <col min="13060" max="13060" width="14.7109375" bestFit="1" customWidth="1"/>
    <col min="13061" max="13061" width="27.28515625" bestFit="1" customWidth="1"/>
    <col min="13062" max="13062" width="13.5703125" bestFit="1" customWidth="1"/>
    <col min="13313" max="13313" width="57.85546875" customWidth="1"/>
    <col min="13314" max="13314" width="16.5703125" customWidth="1"/>
    <col min="13315" max="13315" width="15.140625" customWidth="1"/>
    <col min="13316" max="13316" width="14.7109375" bestFit="1" customWidth="1"/>
    <col min="13317" max="13317" width="27.28515625" bestFit="1" customWidth="1"/>
    <col min="13318" max="13318" width="13.5703125" bestFit="1" customWidth="1"/>
    <col min="13569" max="13569" width="57.85546875" customWidth="1"/>
    <col min="13570" max="13570" width="16.5703125" customWidth="1"/>
    <col min="13571" max="13571" width="15.140625" customWidth="1"/>
    <col min="13572" max="13572" width="14.7109375" bestFit="1" customWidth="1"/>
    <col min="13573" max="13573" width="27.28515625" bestFit="1" customWidth="1"/>
    <col min="13574" max="13574" width="13.5703125" bestFit="1" customWidth="1"/>
    <col min="13825" max="13825" width="57.85546875" customWidth="1"/>
    <col min="13826" max="13826" width="16.5703125" customWidth="1"/>
    <col min="13827" max="13827" width="15.140625" customWidth="1"/>
    <col min="13828" max="13828" width="14.7109375" bestFit="1" customWidth="1"/>
    <col min="13829" max="13829" width="27.28515625" bestFit="1" customWidth="1"/>
    <col min="13830" max="13830" width="13.5703125" bestFit="1" customWidth="1"/>
    <col min="14081" max="14081" width="57.85546875" customWidth="1"/>
    <col min="14082" max="14082" width="16.5703125" customWidth="1"/>
    <col min="14083" max="14083" width="15.140625" customWidth="1"/>
    <col min="14084" max="14084" width="14.7109375" bestFit="1" customWidth="1"/>
    <col min="14085" max="14085" width="27.28515625" bestFit="1" customWidth="1"/>
    <col min="14086" max="14086" width="13.5703125" bestFit="1" customWidth="1"/>
    <col min="14337" max="14337" width="57.85546875" customWidth="1"/>
    <col min="14338" max="14338" width="16.5703125" customWidth="1"/>
    <col min="14339" max="14339" width="15.140625" customWidth="1"/>
    <col min="14340" max="14340" width="14.7109375" bestFit="1" customWidth="1"/>
    <col min="14341" max="14341" width="27.28515625" bestFit="1" customWidth="1"/>
    <col min="14342" max="14342" width="13.5703125" bestFit="1" customWidth="1"/>
    <col min="14593" max="14593" width="57.85546875" customWidth="1"/>
    <col min="14594" max="14594" width="16.5703125" customWidth="1"/>
    <col min="14595" max="14595" width="15.140625" customWidth="1"/>
    <col min="14596" max="14596" width="14.7109375" bestFit="1" customWidth="1"/>
    <col min="14597" max="14597" width="27.28515625" bestFit="1" customWidth="1"/>
    <col min="14598" max="14598" width="13.5703125" bestFit="1" customWidth="1"/>
    <col min="14849" max="14849" width="57.85546875" customWidth="1"/>
    <col min="14850" max="14850" width="16.5703125" customWidth="1"/>
    <col min="14851" max="14851" width="15.140625" customWidth="1"/>
    <col min="14852" max="14852" width="14.7109375" bestFit="1" customWidth="1"/>
    <col min="14853" max="14853" width="27.28515625" bestFit="1" customWidth="1"/>
    <col min="14854" max="14854" width="13.5703125" bestFit="1" customWidth="1"/>
    <col min="15105" max="15105" width="57.85546875" customWidth="1"/>
    <col min="15106" max="15106" width="16.5703125" customWidth="1"/>
    <col min="15107" max="15107" width="15.140625" customWidth="1"/>
    <col min="15108" max="15108" width="14.7109375" bestFit="1" customWidth="1"/>
    <col min="15109" max="15109" width="27.28515625" bestFit="1" customWidth="1"/>
    <col min="15110" max="15110" width="13.5703125" bestFit="1" customWidth="1"/>
    <col min="15361" max="15361" width="57.85546875" customWidth="1"/>
    <col min="15362" max="15362" width="16.5703125" customWidth="1"/>
    <col min="15363" max="15363" width="15.140625" customWidth="1"/>
    <col min="15364" max="15364" width="14.7109375" bestFit="1" customWidth="1"/>
    <col min="15365" max="15365" width="27.28515625" bestFit="1" customWidth="1"/>
    <col min="15366" max="15366" width="13.5703125" bestFit="1" customWidth="1"/>
    <col min="15617" max="15617" width="57.85546875" customWidth="1"/>
    <col min="15618" max="15618" width="16.5703125" customWidth="1"/>
    <col min="15619" max="15619" width="15.140625" customWidth="1"/>
    <col min="15620" max="15620" width="14.7109375" bestFit="1" customWidth="1"/>
    <col min="15621" max="15621" width="27.28515625" bestFit="1" customWidth="1"/>
    <col min="15622" max="15622" width="13.5703125" bestFit="1" customWidth="1"/>
    <col min="15873" max="15873" width="57.85546875" customWidth="1"/>
    <col min="15874" max="15874" width="16.5703125" customWidth="1"/>
    <col min="15875" max="15875" width="15.140625" customWidth="1"/>
    <col min="15876" max="15876" width="14.7109375" bestFit="1" customWidth="1"/>
    <col min="15877" max="15877" width="27.28515625" bestFit="1" customWidth="1"/>
    <col min="15878" max="15878" width="13.5703125" bestFit="1" customWidth="1"/>
    <col min="16129" max="16129" width="57.85546875" customWidth="1"/>
    <col min="16130" max="16130" width="16.5703125" customWidth="1"/>
    <col min="16131" max="16131" width="15.140625" customWidth="1"/>
    <col min="16132" max="16132" width="14.7109375" bestFit="1" customWidth="1"/>
    <col min="16133" max="16133" width="27.28515625" bestFit="1" customWidth="1"/>
    <col min="16134" max="16134" width="13.5703125" bestFit="1" customWidth="1"/>
  </cols>
  <sheetData>
    <row r="1" spans="1:7" s="4" customFormat="1" ht="8.25" customHeight="1" x14ac:dyDescent="0.3">
      <c r="A1" s="1"/>
      <c r="B1" s="1"/>
      <c r="C1" s="2"/>
      <c r="D1" s="1"/>
      <c r="E1" s="3"/>
    </row>
    <row r="2" spans="1:7" s="4" customFormat="1" x14ac:dyDescent="0.3">
      <c r="A2" s="30" t="s">
        <v>0</v>
      </c>
      <c r="B2" s="31"/>
      <c r="C2" s="31"/>
      <c r="D2" s="1"/>
      <c r="E2" s="3"/>
    </row>
    <row r="3" spans="1:7" s="4" customFormat="1" x14ac:dyDescent="0.3">
      <c r="A3" s="1" t="s">
        <v>1</v>
      </c>
      <c r="B3" s="1"/>
      <c r="C3" s="5"/>
      <c r="D3" s="1"/>
      <c r="E3" s="3"/>
    </row>
    <row r="4" spans="1:7" s="4" customFormat="1" x14ac:dyDescent="0.3">
      <c r="A4" s="32" t="s">
        <v>2</v>
      </c>
      <c r="B4" s="31"/>
      <c r="C4" s="31"/>
      <c r="D4" s="1"/>
      <c r="E4" s="3"/>
    </row>
    <row r="5" spans="1:7" s="4" customFormat="1" ht="9.75" customHeight="1" x14ac:dyDescent="0.3">
      <c r="A5" s="6"/>
      <c r="B5" s="6"/>
      <c r="C5" s="5"/>
      <c r="D5" s="6"/>
      <c r="E5" s="3"/>
    </row>
    <row r="6" spans="1:7" s="4" customFormat="1" ht="2.25" customHeight="1" x14ac:dyDescent="0.3">
      <c r="A6" s="7"/>
      <c r="B6" s="7"/>
      <c r="C6" s="5"/>
      <c r="D6" s="7"/>
      <c r="E6" s="7"/>
      <c r="F6" s="7"/>
      <c r="G6" s="3"/>
    </row>
    <row r="7" spans="1:7" s="4" customFormat="1" ht="21" customHeight="1" x14ac:dyDescent="0.3">
      <c r="A7" s="7" t="s">
        <v>3</v>
      </c>
      <c r="B7" s="7"/>
      <c r="C7" s="5"/>
      <c r="D7" s="7"/>
      <c r="E7" s="7"/>
      <c r="F7" s="7"/>
      <c r="G7" s="3"/>
    </row>
    <row r="8" spans="1:7" s="4" customFormat="1" ht="20.25" customHeight="1" x14ac:dyDescent="0.3">
      <c r="A8" s="8" t="s">
        <v>4</v>
      </c>
      <c r="B8" s="8"/>
      <c r="C8" s="5"/>
      <c r="F8" s="9"/>
      <c r="G8" s="3"/>
    </row>
    <row r="9" spans="1:7" s="4" customFormat="1" ht="16.5" customHeight="1" x14ac:dyDescent="0.3">
      <c r="A9" s="6"/>
      <c r="B9" s="6"/>
      <c r="C9" s="2"/>
    </row>
    <row r="10" spans="1:7" s="7" customFormat="1" ht="64.5" customHeight="1" x14ac:dyDescent="0.25">
      <c r="A10" s="10" t="s">
        <v>5</v>
      </c>
      <c r="B10" s="10" t="s">
        <v>6</v>
      </c>
      <c r="C10" s="11" t="s">
        <v>7</v>
      </c>
    </row>
    <row r="11" spans="1:7" s="14" customFormat="1" ht="18.75" customHeight="1" x14ac:dyDescent="0.25">
      <c r="A11" s="12">
        <v>1</v>
      </c>
      <c r="B11" s="12">
        <v>2</v>
      </c>
      <c r="C11" s="13">
        <v>3</v>
      </c>
    </row>
    <row r="12" spans="1:7" s="14" customFormat="1" ht="18.75" customHeight="1" x14ac:dyDescent="0.25">
      <c r="A12" s="15" t="s">
        <v>8</v>
      </c>
      <c r="B12" s="16">
        <f>B13+B43</f>
        <v>3271200</v>
      </c>
      <c r="C12" s="16">
        <v>3189028.89</v>
      </c>
    </row>
    <row r="13" spans="1:7" s="19" customFormat="1" ht="19.5" customHeight="1" x14ac:dyDescent="0.3">
      <c r="A13" s="17" t="s">
        <v>9</v>
      </c>
      <c r="B13" s="18">
        <f>B14+B20+B23+B31+B34+B40</f>
        <v>3082800</v>
      </c>
      <c r="C13" s="18">
        <v>581487.44999999995</v>
      </c>
    </row>
    <row r="14" spans="1:7" s="4" customFormat="1" ht="20.25" customHeight="1" x14ac:dyDescent="0.3">
      <c r="A14" s="20" t="s">
        <v>10</v>
      </c>
      <c r="B14" s="21">
        <v>947000</v>
      </c>
      <c r="C14" s="21">
        <v>133684.54</v>
      </c>
    </row>
    <row r="15" spans="1:7" s="4" customFormat="1" x14ac:dyDescent="0.3">
      <c r="A15" s="20" t="s">
        <v>11</v>
      </c>
      <c r="B15" s="21">
        <v>947000</v>
      </c>
      <c r="C15" s="21">
        <v>133684.54</v>
      </c>
    </row>
    <row r="16" spans="1:7" s="4" customFormat="1" ht="172.5" customHeight="1" x14ac:dyDescent="0.3">
      <c r="A16" s="22" t="s">
        <v>12</v>
      </c>
      <c r="B16" s="21">
        <v>837000</v>
      </c>
      <c r="C16" s="21">
        <v>133684.54</v>
      </c>
    </row>
    <row r="17" spans="1:3" s="4" customFormat="1" ht="198" customHeight="1" x14ac:dyDescent="0.3">
      <c r="A17" s="22" t="s">
        <v>13</v>
      </c>
      <c r="B17" s="21" t="s">
        <v>14</v>
      </c>
      <c r="C17" s="21">
        <v>133684.54</v>
      </c>
    </row>
    <row r="18" spans="1:3" s="4" customFormat="1" ht="131.25" customHeight="1" x14ac:dyDescent="0.3">
      <c r="A18" s="22" t="s">
        <v>15</v>
      </c>
      <c r="B18" s="21">
        <v>6000</v>
      </c>
      <c r="C18" s="21" t="s">
        <v>14</v>
      </c>
    </row>
    <row r="19" spans="1:3" s="4" customFormat="1" ht="109.5" customHeight="1" x14ac:dyDescent="0.3">
      <c r="A19" s="22" t="s">
        <v>16</v>
      </c>
      <c r="B19" s="21">
        <v>25000</v>
      </c>
      <c r="C19" s="21" t="s">
        <v>14</v>
      </c>
    </row>
    <row r="20" spans="1:3" s="4" customFormat="1" ht="81.75" customHeight="1" x14ac:dyDescent="0.3">
      <c r="A20" s="22" t="s">
        <v>17</v>
      </c>
      <c r="B20" s="21">
        <v>79000</v>
      </c>
      <c r="C20" s="21" t="s">
        <v>14</v>
      </c>
    </row>
    <row r="21" spans="1:3" s="4" customFormat="1" x14ac:dyDescent="0.3">
      <c r="A21" s="20" t="s">
        <v>18</v>
      </c>
      <c r="B21" s="21">
        <v>390000</v>
      </c>
      <c r="C21" s="21">
        <v>-198219.32</v>
      </c>
    </row>
    <row r="22" spans="1:3" s="4" customFormat="1" ht="27" customHeight="1" x14ac:dyDescent="0.3">
      <c r="A22" s="20" t="s">
        <v>19</v>
      </c>
      <c r="B22" s="21">
        <v>390000</v>
      </c>
      <c r="C22" s="21">
        <v>-198219.32</v>
      </c>
    </row>
    <row r="23" spans="1:3" s="4" customFormat="1" ht="19.5" customHeight="1" x14ac:dyDescent="0.3">
      <c r="A23" s="20" t="s">
        <v>19</v>
      </c>
      <c r="B23" s="21">
        <v>390000</v>
      </c>
      <c r="C23" s="21">
        <v>-198219.32</v>
      </c>
    </row>
    <row r="24" spans="1:3" s="4" customFormat="1" ht="36" customHeight="1" x14ac:dyDescent="0.3">
      <c r="A24" s="20" t="s">
        <v>20</v>
      </c>
      <c r="B24" s="21" t="s">
        <v>14</v>
      </c>
      <c r="C24" s="21">
        <v>-198219.32</v>
      </c>
    </row>
    <row r="25" spans="1:3" s="4" customFormat="1" ht="30" customHeight="1" x14ac:dyDescent="0.3">
      <c r="A25" s="20" t="s">
        <v>21</v>
      </c>
      <c r="B25" s="21">
        <v>3212000</v>
      </c>
      <c r="C25" s="21">
        <v>543926.5</v>
      </c>
    </row>
    <row r="26" spans="1:3" s="19" customFormat="1" ht="16.5" customHeight="1" x14ac:dyDescent="0.3">
      <c r="A26" s="20" t="s">
        <v>22</v>
      </c>
      <c r="B26" s="21">
        <v>163000</v>
      </c>
      <c r="C26" s="21">
        <v>2015.66</v>
      </c>
    </row>
    <row r="27" spans="1:3" s="4" customFormat="1" ht="35.25" customHeight="1" x14ac:dyDescent="0.3">
      <c r="A27" s="20" t="s">
        <v>23</v>
      </c>
      <c r="B27" s="21">
        <v>163000</v>
      </c>
      <c r="C27" s="21">
        <v>2015.66</v>
      </c>
    </row>
    <row r="28" spans="1:3" s="4" customFormat="1" ht="70.5" customHeight="1" x14ac:dyDescent="0.3">
      <c r="A28" s="20" t="s">
        <v>24</v>
      </c>
      <c r="B28" s="21" t="s">
        <v>14</v>
      </c>
      <c r="C28" s="21">
        <v>2015.66</v>
      </c>
    </row>
    <row r="29" spans="1:3" s="4" customFormat="1" ht="21.75" customHeight="1" x14ac:dyDescent="0.3">
      <c r="A29" s="20" t="s">
        <v>25</v>
      </c>
      <c r="B29" s="21">
        <v>3049000</v>
      </c>
      <c r="C29" s="21">
        <v>541910.84</v>
      </c>
    </row>
    <row r="30" spans="1:3" s="19" customFormat="1" ht="21" customHeight="1" x14ac:dyDescent="0.3">
      <c r="A30" s="20" t="s">
        <v>26</v>
      </c>
      <c r="B30" s="21">
        <v>1404000</v>
      </c>
      <c r="C30" s="21">
        <v>512638.75</v>
      </c>
    </row>
    <row r="31" spans="1:3" s="4" customFormat="1" ht="37.5" customHeight="1" x14ac:dyDescent="0.3">
      <c r="A31" s="20" t="s">
        <v>27</v>
      </c>
      <c r="B31" s="21">
        <v>1404000</v>
      </c>
      <c r="C31" s="21">
        <v>512638.75</v>
      </c>
    </row>
    <row r="32" spans="1:3" s="4" customFormat="1" ht="26.25" customHeight="1" x14ac:dyDescent="0.3">
      <c r="A32" s="20" t="s">
        <v>28</v>
      </c>
      <c r="B32" s="21">
        <v>1645000</v>
      </c>
      <c r="C32" s="21">
        <v>29272.09</v>
      </c>
    </row>
    <row r="33" spans="1:3" s="4" customFormat="1" ht="36.75" customHeight="1" x14ac:dyDescent="0.3">
      <c r="A33" s="20" t="s">
        <v>29</v>
      </c>
      <c r="B33" s="21">
        <v>1645000</v>
      </c>
      <c r="C33" s="21">
        <v>29272.09</v>
      </c>
    </row>
    <row r="34" spans="1:3" s="4" customFormat="1" ht="25.5" customHeight="1" x14ac:dyDescent="0.3">
      <c r="A34" s="20" t="s">
        <v>30</v>
      </c>
      <c r="B34" s="21">
        <v>13600</v>
      </c>
      <c r="C34" s="21">
        <v>2350</v>
      </c>
    </row>
    <row r="35" spans="1:3" s="4" customFormat="1" ht="39" customHeight="1" x14ac:dyDescent="0.3">
      <c r="A35" s="20" t="s">
        <v>31</v>
      </c>
      <c r="B35" s="21">
        <v>13600</v>
      </c>
      <c r="C35" s="21">
        <v>2350</v>
      </c>
    </row>
    <row r="36" spans="1:3" s="19" customFormat="1" ht="48" customHeight="1" x14ac:dyDescent="0.3">
      <c r="A36" s="20" t="s">
        <v>32</v>
      </c>
      <c r="B36" s="21">
        <v>13600</v>
      </c>
      <c r="C36" s="21">
        <v>2350</v>
      </c>
    </row>
    <row r="37" spans="1:3" s="4" customFormat="1" ht="57" customHeight="1" x14ac:dyDescent="0.3">
      <c r="A37" s="20" t="s">
        <v>32</v>
      </c>
      <c r="B37" s="21">
        <v>13600</v>
      </c>
      <c r="C37" s="21">
        <v>2350</v>
      </c>
    </row>
    <row r="38" spans="1:3" s="4" customFormat="1" ht="45" customHeight="1" x14ac:dyDescent="0.3">
      <c r="A38" s="20" t="s">
        <v>33</v>
      </c>
      <c r="B38" s="21">
        <v>437600</v>
      </c>
      <c r="C38" s="21">
        <v>97791.42</v>
      </c>
    </row>
    <row r="39" spans="1:3" s="4" customFormat="1" ht="69.75" customHeight="1" x14ac:dyDescent="0.3">
      <c r="A39" s="22" t="s">
        <v>34</v>
      </c>
      <c r="B39" s="21">
        <v>437600</v>
      </c>
      <c r="C39" s="21">
        <v>97791.42</v>
      </c>
    </row>
    <row r="40" spans="1:3" s="4" customFormat="1" ht="67.5" customHeight="1" x14ac:dyDescent="0.3">
      <c r="A40" s="22" t="s">
        <v>35</v>
      </c>
      <c r="B40" s="21">
        <v>249200</v>
      </c>
      <c r="C40" s="21">
        <v>64485.919999999998</v>
      </c>
    </row>
    <row r="41" spans="1:3" s="4" customFormat="1" ht="54" customHeight="1" x14ac:dyDescent="0.3">
      <c r="A41" s="20" t="s">
        <v>36</v>
      </c>
      <c r="B41" s="21">
        <v>249200</v>
      </c>
      <c r="C41" s="21">
        <v>64485.919999999998</v>
      </c>
    </row>
    <row r="42" spans="1:3" s="4" customFormat="1" ht="41.25" customHeight="1" x14ac:dyDescent="0.3">
      <c r="A42" s="20" t="s">
        <v>37</v>
      </c>
      <c r="B42" s="21">
        <v>188400</v>
      </c>
      <c r="C42" s="21">
        <v>33305.5</v>
      </c>
    </row>
    <row r="43" spans="1:3" s="4" customFormat="1" ht="43.5" customHeight="1" x14ac:dyDescent="0.3">
      <c r="A43" s="20" t="s">
        <v>38</v>
      </c>
      <c r="B43" s="21">
        <v>188400</v>
      </c>
      <c r="C43" s="21">
        <v>33305.5</v>
      </c>
    </row>
    <row r="44" spans="1:3" s="4" customFormat="1" ht="39" customHeight="1" x14ac:dyDescent="0.3">
      <c r="A44" s="20" t="s">
        <v>39</v>
      </c>
      <c r="B44" s="21" t="s">
        <v>14</v>
      </c>
      <c r="C44" s="21">
        <v>954.31</v>
      </c>
    </row>
    <row r="45" spans="1:3" s="19" customFormat="1" ht="26.25" customHeight="1" x14ac:dyDescent="0.3">
      <c r="A45" s="20" t="s">
        <v>40</v>
      </c>
      <c r="B45" s="21" t="s">
        <v>14</v>
      </c>
      <c r="C45" s="21">
        <v>954.31</v>
      </c>
    </row>
    <row r="46" spans="1:3" s="19" customFormat="1" ht="32.25" x14ac:dyDescent="0.3">
      <c r="A46" s="20" t="s">
        <v>41</v>
      </c>
      <c r="B46" s="21" t="s">
        <v>14</v>
      </c>
      <c r="C46" s="21">
        <v>804.31</v>
      </c>
    </row>
    <row r="47" spans="1:3" s="19" customFormat="1" ht="38.25" customHeight="1" x14ac:dyDescent="0.3">
      <c r="A47" s="20" t="s">
        <v>42</v>
      </c>
      <c r="B47" s="21" t="s">
        <v>14</v>
      </c>
      <c r="C47" s="21">
        <v>804.31</v>
      </c>
    </row>
    <row r="48" spans="1:3" s="19" customFormat="1" x14ac:dyDescent="0.3">
      <c r="A48" s="20" t="s">
        <v>43</v>
      </c>
      <c r="B48" s="21" t="s">
        <v>14</v>
      </c>
      <c r="C48" s="21">
        <v>150</v>
      </c>
    </row>
    <row r="49" spans="1:3" s="19" customFormat="1" ht="27" customHeight="1" x14ac:dyDescent="0.3">
      <c r="A49" s="20" t="s">
        <v>44</v>
      </c>
      <c r="B49" s="21" t="s">
        <v>14</v>
      </c>
      <c r="C49" s="21">
        <v>150</v>
      </c>
    </row>
    <row r="50" spans="1:3" s="19" customFormat="1" ht="29.25" customHeight="1" x14ac:dyDescent="0.3">
      <c r="A50" s="20" t="s">
        <v>45</v>
      </c>
      <c r="B50" s="21">
        <v>6000</v>
      </c>
      <c r="C50" s="21">
        <v>1000</v>
      </c>
    </row>
    <row r="51" spans="1:3" s="19" customFormat="1" ht="36.75" customHeight="1" x14ac:dyDescent="0.3">
      <c r="A51" s="20" t="s">
        <v>46</v>
      </c>
      <c r="B51" s="21">
        <v>6000</v>
      </c>
      <c r="C51" s="21">
        <v>1000</v>
      </c>
    </row>
    <row r="52" spans="1:3" s="4" customFormat="1" ht="35.25" customHeight="1" x14ac:dyDescent="0.3">
      <c r="A52" s="20" t="s">
        <v>47</v>
      </c>
      <c r="B52" s="21">
        <v>6000</v>
      </c>
      <c r="C52" s="21">
        <v>1000</v>
      </c>
    </row>
    <row r="53" spans="1:3" s="4" customFormat="1" ht="28.5" customHeight="1" x14ac:dyDescent="0.3">
      <c r="A53" s="20" t="s">
        <v>48</v>
      </c>
      <c r="B53" s="21">
        <v>15263200</v>
      </c>
      <c r="C53" s="21">
        <v>2607541.44</v>
      </c>
    </row>
    <row r="54" spans="1:3" s="19" customFormat="1" ht="36" customHeight="1" x14ac:dyDescent="0.3">
      <c r="A54" s="20" t="s">
        <v>49</v>
      </c>
      <c r="B54" s="21">
        <v>15263200</v>
      </c>
      <c r="C54" s="21">
        <v>2599419.29</v>
      </c>
    </row>
    <row r="55" spans="1:3" s="4" customFormat="1" ht="24.75" customHeight="1" x14ac:dyDescent="0.3">
      <c r="A55" s="20" t="s">
        <v>50</v>
      </c>
      <c r="B55" s="21">
        <v>5070500</v>
      </c>
      <c r="C55" s="21">
        <v>2324820</v>
      </c>
    </row>
    <row r="56" spans="1:3" s="4" customFormat="1" ht="28.5" customHeight="1" x14ac:dyDescent="0.3">
      <c r="A56" s="20" t="s">
        <v>51</v>
      </c>
      <c r="B56" s="21">
        <v>639800</v>
      </c>
      <c r="C56" s="21">
        <v>159920</v>
      </c>
    </row>
    <row r="57" spans="1:3" s="4" customFormat="1" ht="32.25" customHeight="1" x14ac:dyDescent="0.3">
      <c r="A57" s="20" t="s">
        <v>52</v>
      </c>
      <c r="B57" s="21">
        <v>639800</v>
      </c>
      <c r="C57" s="21">
        <v>159920</v>
      </c>
    </row>
    <row r="58" spans="1:3" s="4" customFormat="1" ht="32.25" customHeight="1" x14ac:dyDescent="0.3">
      <c r="A58" s="20" t="s">
        <v>53</v>
      </c>
      <c r="B58" s="21">
        <v>4430700</v>
      </c>
      <c r="C58" s="21">
        <v>2164900</v>
      </c>
    </row>
    <row r="59" spans="1:3" s="4" customFormat="1" ht="32.25" customHeight="1" x14ac:dyDescent="0.3">
      <c r="A59" s="20" t="s">
        <v>54</v>
      </c>
      <c r="B59" s="21">
        <v>4430700</v>
      </c>
      <c r="C59" s="21">
        <v>2164900</v>
      </c>
    </row>
    <row r="60" spans="1:3" s="4" customFormat="1" ht="24.75" customHeight="1" x14ac:dyDescent="0.3">
      <c r="A60" s="20" t="s">
        <v>55</v>
      </c>
      <c r="B60" s="21">
        <v>164500</v>
      </c>
      <c r="C60" s="21">
        <v>27999.29</v>
      </c>
    </row>
    <row r="61" spans="1:3" s="4" customFormat="1" ht="32.25" customHeight="1" x14ac:dyDescent="0.3">
      <c r="A61" s="20" t="s">
        <v>56</v>
      </c>
      <c r="B61" s="21">
        <v>200</v>
      </c>
      <c r="C61" s="21">
        <v>200</v>
      </c>
    </row>
    <row r="62" spans="1:3" s="4" customFormat="1" ht="32.25" customHeight="1" x14ac:dyDescent="0.3">
      <c r="A62" s="20" t="s">
        <v>57</v>
      </c>
      <c r="B62" s="21">
        <v>200</v>
      </c>
      <c r="C62" s="21">
        <v>200</v>
      </c>
    </row>
    <row r="63" spans="1:3" s="4" customFormat="1" ht="32.25" customHeight="1" x14ac:dyDescent="0.3">
      <c r="A63" s="20" t="s">
        <v>58</v>
      </c>
      <c r="B63" s="21">
        <v>164300</v>
      </c>
      <c r="C63" s="21">
        <v>27799.29</v>
      </c>
    </row>
    <row r="64" spans="1:3" s="4" customFormat="1" ht="53.25" customHeight="1" x14ac:dyDescent="0.3">
      <c r="A64" s="20" t="s">
        <v>59</v>
      </c>
      <c r="B64" s="21">
        <v>164300</v>
      </c>
      <c r="C64" s="21">
        <v>27799.29</v>
      </c>
    </row>
    <row r="65" spans="1:5" s="4" customFormat="1" ht="24" customHeight="1" x14ac:dyDescent="0.3">
      <c r="A65" s="20" t="s">
        <v>60</v>
      </c>
      <c r="B65" s="21">
        <v>10028200</v>
      </c>
      <c r="C65" s="21">
        <v>246600</v>
      </c>
    </row>
    <row r="66" spans="1:5" s="4" customFormat="1" ht="48.75" customHeight="1" x14ac:dyDescent="0.3">
      <c r="A66" s="20" t="s">
        <v>61</v>
      </c>
      <c r="B66" s="21">
        <v>2244300</v>
      </c>
      <c r="C66" s="21">
        <v>246600</v>
      </c>
    </row>
    <row r="67" spans="1:5" s="4" customFormat="1" ht="51" customHeight="1" x14ac:dyDescent="0.3">
      <c r="A67" s="20" t="s">
        <v>62</v>
      </c>
      <c r="B67" s="21">
        <v>2244300</v>
      </c>
      <c r="C67" s="21">
        <v>246600</v>
      </c>
    </row>
    <row r="68" spans="1:5" s="4" customFormat="1" ht="24.75" customHeight="1" x14ac:dyDescent="0.3">
      <c r="A68" s="20" t="s">
        <v>63</v>
      </c>
      <c r="B68" s="21">
        <v>7783900</v>
      </c>
      <c r="C68" s="21" t="s">
        <v>14</v>
      </c>
    </row>
    <row r="69" spans="1:5" s="4" customFormat="1" ht="24.75" customHeight="1" x14ac:dyDescent="0.3">
      <c r="A69" s="20" t="s">
        <v>64</v>
      </c>
      <c r="B69" s="21">
        <v>7783900</v>
      </c>
      <c r="C69" s="21" t="s">
        <v>14</v>
      </c>
    </row>
    <row r="70" spans="1:5" s="4" customFormat="1" ht="32.25" customHeight="1" x14ac:dyDescent="0.3">
      <c r="A70" s="20" t="s">
        <v>65</v>
      </c>
      <c r="B70" s="21" t="s">
        <v>14</v>
      </c>
      <c r="C70" s="21">
        <v>8122.15</v>
      </c>
    </row>
    <row r="71" spans="1:5" s="4" customFormat="1" ht="66" customHeight="1" x14ac:dyDescent="0.3">
      <c r="A71" s="22" t="s">
        <v>66</v>
      </c>
      <c r="B71" s="21" t="s">
        <v>14</v>
      </c>
      <c r="C71" s="21">
        <v>8122.15</v>
      </c>
    </row>
    <row r="72" spans="1:5" s="4" customFormat="1" ht="69" customHeight="1" x14ac:dyDescent="0.3">
      <c r="A72" s="22" t="s">
        <v>67</v>
      </c>
      <c r="B72" s="21" t="s">
        <v>14</v>
      </c>
      <c r="C72" s="21">
        <v>8122.15</v>
      </c>
    </row>
    <row r="73" spans="1:5" s="4" customFormat="1" ht="48" customHeight="1" x14ac:dyDescent="0.3">
      <c r="A73" s="20" t="s">
        <v>68</v>
      </c>
      <c r="B73" s="21" t="s">
        <v>14</v>
      </c>
      <c r="C73" s="21">
        <v>8122.15</v>
      </c>
    </row>
    <row r="74" spans="1:5" s="19" customFormat="1" ht="22.5" customHeight="1" x14ac:dyDescent="0.3">
      <c r="A74" s="23" t="s">
        <v>69</v>
      </c>
      <c r="B74" s="24">
        <v>21633096.629999999</v>
      </c>
      <c r="C74" s="24">
        <v>2711912.81</v>
      </c>
    </row>
    <row r="75" spans="1:5" s="27" customFormat="1" ht="26.25" customHeight="1" x14ac:dyDescent="0.25">
      <c r="A75" s="25" t="s">
        <v>70</v>
      </c>
      <c r="B75" s="26">
        <v>6939696.6299999999</v>
      </c>
      <c r="C75" s="26">
        <v>1689546.48</v>
      </c>
    </row>
    <row r="76" spans="1:5" s="27" customFormat="1" ht="53.25" customHeight="1" x14ac:dyDescent="0.25">
      <c r="A76" s="25" t="s">
        <v>71</v>
      </c>
      <c r="B76" s="26">
        <v>6753316.6299999999</v>
      </c>
      <c r="C76" s="26">
        <v>1629166.48</v>
      </c>
    </row>
    <row r="77" spans="1:5" s="27" customFormat="1" ht="38.25" customHeight="1" x14ac:dyDescent="0.25">
      <c r="A77" s="20" t="s">
        <v>72</v>
      </c>
      <c r="B77" s="21">
        <v>1358000</v>
      </c>
      <c r="C77" s="21">
        <v>261692.25</v>
      </c>
    </row>
    <row r="78" spans="1:5" s="27" customFormat="1" ht="32.25" customHeight="1" x14ac:dyDescent="0.25">
      <c r="A78" s="20" t="s">
        <v>73</v>
      </c>
      <c r="B78" s="21">
        <v>1358000</v>
      </c>
      <c r="C78" s="21">
        <v>261692.25</v>
      </c>
    </row>
    <row r="79" spans="1:5" s="28" customFormat="1" ht="65.25" customHeight="1" x14ac:dyDescent="0.25">
      <c r="A79" s="20" t="s">
        <v>74</v>
      </c>
      <c r="B79" s="21">
        <v>1280000</v>
      </c>
      <c r="C79" s="21">
        <v>261692.25</v>
      </c>
    </row>
    <row r="80" spans="1:5" s="28" customFormat="1" ht="25.5" customHeight="1" x14ac:dyDescent="0.25">
      <c r="A80" s="20" t="s">
        <v>75</v>
      </c>
      <c r="B80" s="21">
        <v>1000000</v>
      </c>
      <c r="C80" s="21">
        <v>207807.3</v>
      </c>
      <c r="E80" s="28">
        <v>5</v>
      </c>
    </row>
    <row r="81" spans="1:3" s="27" customFormat="1" ht="41.25" customHeight="1" x14ac:dyDescent="0.25">
      <c r="A81" s="20" t="s">
        <v>76</v>
      </c>
      <c r="B81" s="21">
        <v>280000</v>
      </c>
      <c r="C81" s="21">
        <v>53884.95</v>
      </c>
    </row>
    <row r="82" spans="1:3" s="27" customFormat="1" ht="36" customHeight="1" x14ac:dyDescent="0.25">
      <c r="A82" s="20" t="s">
        <v>77</v>
      </c>
      <c r="B82" s="21">
        <v>78000</v>
      </c>
      <c r="C82" s="21" t="s">
        <v>14</v>
      </c>
    </row>
    <row r="83" spans="1:3" s="27" customFormat="1" ht="33" customHeight="1" x14ac:dyDescent="0.25">
      <c r="A83" s="20" t="s">
        <v>78</v>
      </c>
      <c r="B83" s="21">
        <v>78000</v>
      </c>
      <c r="C83" s="21" t="s">
        <v>14</v>
      </c>
    </row>
    <row r="84" spans="1:3" s="27" customFormat="1" ht="30" customHeight="1" x14ac:dyDescent="0.25">
      <c r="A84" s="20" t="s">
        <v>79</v>
      </c>
      <c r="B84" s="21">
        <v>5379516.6299999999</v>
      </c>
      <c r="C84" s="21">
        <v>1351674.23</v>
      </c>
    </row>
    <row r="85" spans="1:3" s="28" customFormat="1" ht="16.5" customHeight="1" x14ac:dyDescent="0.25">
      <c r="A85" s="20" t="s">
        <v>80</v>
      </c>
      <c r="B85" s="21">
        <v>5379316.6299999999</v>
      </c>
      <c r="C85" s="21">
        <v>1351674.23</v>
      </c>
    </row>
    <row r="86" spans="1:3" s="28" customFormat="1" ht="33" customHeight="1" x14ac:dyDescent="0.25">
      <c r="A86" s="20" t="s">
        <v>73</v>
      </c>
      <c r="B86" s="21">
        <v>4255000</v>
      </c>
      <c r="C86" s="21">
        <v>1014745.25</v>
      </c>
    </row>
    <row r="87" spans="1:3" s="28" customFormat="1" ht="19.5" customHeight="1" x14ac:dyDescent="0.25">
      <c r="A87" s="20" t="s">
        <v>75</v>
      </c>
      <c r="B87" s="21">
        <v>3285000</v>
      </c>
      <c r="C87" s="21">
        <v>745997.52</v>
      </c>
    </row>
    <row r="88" spans="1:3" s="28" customFormat="1" ht="30.75" customHeight="1" x14ac:dyDescent="0.25">
      <c r="A88" s="20" t="s">
        <v>76</v>
      </c>
      <c r="B88" s="21">
        <v>970000</v>
      </c>
      <c r="C88" s="21">
        <v>268747.73</v>
      </c>
    </row>
    <row r="89" spans="1:3" s="27" customFormat="1" ht="34.5" customHeight="1" x14ac:dyDescent="0.25">
      <c r="A89" s="20" t="s">
        <v>81</v>
      </c>
      <c r="B89" s="21">
        <v>1100816.6299999999</v>
      </c>
      <c r="C89" s="21">
        <v>336928.98</v>
      </c>
    </row>
    <row r="90" spans="1:3" s="27" customFormat="1" ht="36" customHeight="1" x14ac:dyDescent="0.25">
      <c r="A90" s="20" t="s">
        <v>78</v>
      </c>
      <c r="B90" s="21">
        <v>262000</v>
      </c>
      <c r="C90" s="21" t="s">
        <v>14</v>
      </c>
    </row>
    <row r="91" spans="1:3" s="27" customFormat="1" ht="24" customHeight="1" x14ac:dyDescent="0.25">
      <c r="A91" s="20" t="s">
        <v>82</v>
      </c>
      <c r="B91" s="21">
        <v>526816.63</v>
      </c>
      <c r="C91" s="21">
        <v>184355.16</v>
      </c>
    </row>
    <row r="92" spans="1:3" s="4" customFormat="1" ht="21.75" customHeight="1" x14ac:dyDescent="0.3">
      <c r="A92" s="20" t="s">
        <v>83</v>
      </c>
      <c r="B92" s="21">
        <v>310000</v>
      </c>
      <c r="C92" s="21">
        <v>151777.82</v>
      </c>
    </row>
    <row r="93" spans="1:3" s="4" customFormat="1" ht="27" customHeight="1" x14ac:dyDescent="0.3">
      <c r="A93" s="20" t="s">
        <v>84</v>
      </c>
      <c r="B93" s="21">
        <v>2000</v>
      </c>
      <c r="C93" s="21">
        <v>796</v>
      </c>
    </row>
    <row r="94" spans="1:3" s="29" customFormat="1" ht="32.25" x14ac:dyDescent="0.3">
      <c r="A94" s="20" t="s">
        <v>85</v>
      </c>
      <c r="B94" s="21">
        <v>23500</v>
      </c>
      <c r="C94" s="21" t="s">
        <v>14</v>
      </c>
    </row>
    <row r="95" spans="1:3" s="4" customFormat="1" ht="18" customHeight="1" x14ac:dyDescent="0.3">
      <c r="A95" s="20" t="s">
        <v>82</v>
      </c>
      <c r="B95" s="21">
        <v>23500</v>
      </c>
      <c r="C95" s="21" t="s">
        <v>14</v>
      </c>
    </row>
    <row r="96" spans="1:3" s="4" customFormat="1" ht="23.25" customHeight="1" x14ac:dyDescent="0.3">
      <c r="A96" s="20" t="s">
        <v>86</v>
      </c>
      <c r="B96" s="21">
        <v>200</v>
      </c>
      <c r="C96" s="21" t="s">
        <v>14</v>
      </c>
    </row>
    <row r="97" spans="1:3" s="4" customFormat="1" ht="63" customHeight="1" x14ac:dyDescent="0.3">
      <c r="A97" s="22" t="s">
        <v>87</v>
      </c>
      <c r="B97" s="21">
        <v>200</v>
      </c>
      <c r="C97" s="21" t="s">
        <v>14</v>
      </c>
    </row>
    <row r="98" spans="1:3" s="4" customFormat="1" ht="23.25" customHeight="1" x14ac:dyDescent="0.3">
      <c r="A98" s="20" t="s">
        <v>82</v>
      </c>
      <c r="B98" s="21">
        <v>200</v>
      </c>
      <c r="C98" s="21" t="s">
        <v>14</v>
      </c>
    </row>
    <row r="99" spans="1:3" s="4" customFormat="1" ht="36.75" customHeight="1" x14ac:dyDescent="0.3">
      <c r="A99" s="20" t="s">
        <v>88</v>
      </c>
      <c r="B99" s="21">
        <v>15800</v>
      </c>
      <c r="C99" s="21">
        <v>15800</v>
      </c>
    </row>
    <row r="100" spans="1:3" s="4" customFormat="1" ht="18.75" customHeight="1" x14ac:dyDescent="0.3">
      <c r="A100" s="20" t="s">
        <v>86</v>
      </c>
      <c r="B100" s="21">
        <v>15800</v>
      </c>
      <c r="C100" s="21">
        <v>15800</v>
      </c>
    </row>
    <row r="101" spans="1:3" s="4" customFormat="1" ht="63.75" customHeight="1" x14ac:dyDescent="0.3">
      <c r="A101" s="20" t="s">
        <v>89</v>
      </c>
      <c r="B101" s="21">
        <v>15800</v>
      </c>
      <c r="C101" s="21">
        <v>15800</v>
      </c>
    </row>
    <row r="102" spans="1:3" s="4" customFormat="1" ht="26.25" customHeight="1" x14ac:dyDescent="0.3">
      <c r="A102" s="20" t="s">
        <v>60</v>
      </c>
      <c r="B102" s="21">
        <v>15800</v>
      </c>
      <c r="C102" s="21">
        <v>15800</v>
      </c>
    </row>
    <row r="103" spans="1:3" s="4" customFormat="1" ht="41.25" customHeight="1" x14ac:dyDescent="0.3">
      <c r="A103" s="25" t="s">
        <v>90</v>
      </c>
      <c r="B103" s="26">
        <v>19500</v>
      </c>
      <c r="C103" s="26">
        <v>19500</v>
      </c>
    </row>
    <row r="104" spans="1:3" s="4" customFormat="1" ht="41.25" customHeight="1" x14ac:dyDescent="0.3">
      <c r="A104" s="20" t="s">
        <v>88</v>
      </c>
      <c r="B104" s="21">
        <v>19500</v>
      </c>
      <c r="C104" s="21">
        <v>19500</v>
      </c>
    </row>
    <row r="105" spans="1:3" s="4" customFormat="1" ht="19.5" customHeight="1" x14ac:dyDescent="0.3">
      <c r="A105" s="20" t="s">
        <v>86</v>
      </c>
      <c r="B105" s="21">
        <v>19500</v>
      </c>
      <c r="C105" s="21">
        <v>19500</v>
      </c>
    </row>
    <row r="106" spans="1:3" s="4" customFormat="1" ht="33" customHeight="1" x14ac:dyDescent="0.3">
      <c r="A106" s="20" t="s">
        <v>91</v>
      </c>
      <c r="B106" s="21">
        <v>19500</v>
      </c>
      <c r="C106" s="21">
        <v>19500</v>
      </c>
    </row>
    <row r="107" spans="1:3" s="4" customFormat="1" ht="28.5" customHeight="1" x14ac:dyDescent="0.3">
      <c r="A107" s="20" t="s">
        <v>60</v>
      </c>
      <c r="B107" s="21">
        <v>19500</v>
      </c>
      <c r="C107" s="21">
        <v>19500</v>
      </c>
    </row>
    <row r="108" spans="1:3" s="4" customFormat="1" ht="28.5" customHeight="1" x14ac:dyDescent="0.3">
      <c r="A108" s="25" t="s">
        <v>92</v>
      </c>
      <c r="B108" s="26">
        <v>10000</v>
      </c>
      <c r="C108" s="26" t="s">
        <v>14</v>
      </c>
    </row>
    <row r="109" spans="1:3" s="4" customFormat="1" ht="33" customHeight="1" x14ac:dyDescent="0.3">
      <c r="A109" s="20" t="s">
        <v>88</v>
      </c>
      <c r="B109" s="21">
        <v>10000</v>
      </c>
      <c r="C109" s="21" t="s">
        <v>14</v>
      </c>
    </row>
    <row r="110" spans="1:3" s="4" customFormat="1" ht="35.25" customHeight="1" x14ac:dyDescent="0.3">
      <c r="A110" s="20" t="s">
        <v>93</v>
      </c>
      <c r="B110" s="21">
        <v>10000</v>
      </c>
      <c r="C110" s="21" t="s">
        <v>14</v>
      </c>
    </row>
    <row r="111" spans="1:3" s="4" customFormat="1" ht="37.5" customHeight="1" x14ac:dyDescent="0.3">
      <c r="A111" s="20" t="s">
        <v>94</v>
      </c>
      <c r="B111" s="21">
        <v>10000</v>
      </c>
      <c r="C111" s="21" t="s">
        <v>14</v>
      </c>
    </row>
    <row r="112" spans="1:3" s="4" customFormat="1" ht="18" customHeight="1" x14ac:dyDescent="0.3">
      <c r="A112" s="20" t="s">
        <v>95</v>
      </c>
      <c r="B112" s="21">
        <v>10000</v>
      </c>
      <c r="C112" s="21" t="s">
        <v>14</v>
      </c>
    </row>
    <row r="113" spans="1:3" s="4" customFormat="1" ht="25.5" customHeight="1" x14ac:dyDescent="0.3">
      <c r="A113" s="25" t="s">
        <v>96</v>
      </c>
      <c r="B113" s="26">
        <v>156880</v>
      </c>
      <c r="C113" s="26">
        <v>40880</v>
      </c>
    </row>
    <row r="114" spans="1:3" s="4" customFormat="1" ht="35.25" customHeight="1" x14ac:dyDescent="0.3">
      <c r="A114" s="20" t="s">
        <v>88</v>
      </c>
      <c r="B114" s="21">
        <v>156880</v>
      </c>
      <c r="C114" s="21">
        <v>40880</v>
      </c>
    </row>
    <row r="115" spans="1:3" s="4" customFormat="1" ht="28.5" customHeight="1" x14ac:dyDescent="0.3">
      <c r="A115" s="20" t="s">
        <v>86</v>
      </c>
      <c r="B115" s="21">
        <v>156880</v>
      </c>
      <c r="C115" s="21">
        <v>40880</v>
      </c>
    </row>
    <row r="116" spans="1:3" s="4" customFormat="1" ht="30" customHeight="1" x14ac:dyDescent="0.3">
      <c r="A116" s="20" t="s">
        <v>97</v>
      </c>
      <c r="B116" s="21">
        <v>4000</v>
      </c>
      <c r="C116" s="21" t="s">
        <v>14</v>
      </c>
    </row>
    <row r="117" spans="1:3" s="4" customFormat="1" ht="28.5" customHeight="1" x14ac:dyDescent="0.3">
      <c r="A117" s="20" t="s">
        <v>82</v>
      </c>
      <c r="B117" s="21">
        <v>4000</v>
      </c>
      <c r="C117" s="21" t="s">
        <v>14</v>
      </c>
    </row>
    <row r="118" spans="1:3" s="4" customFormat="1" ht="33.75" customHeight="1" x14ac:dyDescent="0.3">
      <c r="A118" s="20" t="s">
        <v>98</v>
      </c>
      <c r="B118" s="21">
        <v>110000</v>
      </c>
      <c r="C118" s="21" t="s">
        <v>14</v>
      </c>
    </row>
    <row r="119" spans="1:3" s="4" customFormat="1" ht="28.5" customHeight="1" x14ac:dyDescent="0.3">
      <c r="A119" s="20" t="s">
        <v>82</v>
      </c>
      <c r="B119" s="21">
        <v>110000</v>
      </c>
      <c r="C119" s="21" t="s">
        <v>14</v>
      </c>
    </row>
    <row r="120" spans="1:3" s="4" customFormat="1" ht="35.25" customHeight="1" x14ac:dyDescent="0.3">
      <c r="A120" s="20" t="s">
        <v>99</v>
      </c>
      <c r="B120" s="21">
        <v>42880</v>
      </c>
      <c r="C120" s="21">
        <v>40880</v>
      </c>
    </row>
    <row r="121" spans="1:3" s="4" customFormat="1" ht="24" customHeight="1" x14ac:dyDescent="0.3">
      <c r="A121" s="20" t="s">
        <v>82</v>
      </c>
      <c r="B121" s="21">
        <v>22880</v>
      </c>
      <c r="C121" s="21">
        <v>20880</v>
      </c>
    </row>
    <row r="122" spans="1:3" s="4" customFormat="1" ht="22.5" customHeight="1" x14ac:dyDescent="0.3">
      <c r="A122" s="20" t="s">
        <v>100</v>
      </c>
      <c r="B122" s="21">
        <v>20000</v>
      </c>
      <c r="C122" s="21">
        <v>20000</v>
      </c>
    </row>
    <row r="123" spans="1:3" s="4" customFormat="1" ht="28.5" customHeight="1" x14ac:dyDescent="0.3">
      <c r="A123" s="25" t="s">
        <v>101</v>
      </c>
      <c r="B123" s="26">
        <v>164300</v>
      </c>
      <c r="C123" s="26">
        <v>27799.29</v>
      </c>
    </row>
    <row r="124" spans="1:3" s="4" customFormat="1" ht="28.5" customHeight="1" x14ac:dyDescent="0.3">
      <c r="A124" s="25" t="s">
        <v>102</v>
      </c>
      <c r="B124" s="26">
        <v>164300</v>
      </c>
      <c r="C124" s="26">
        <v>27799.29</v>
      </c>
    </row>
    <row r="125" spans="1:3" s="4" customFormat="1" ht="28.5" customHeight="1" x14ac:dyDescent="0.3">
      <c r="A125" s="20" t="s">
        <v>79</v>
      </c>
      <c r="B125" s="21">
        <v>164300</v>
      </c>
      <c r="C125" s="21">
        <v>27799.29</v>
      </c>
    </row>
    <row r="126" spans="1:3" s="4" customFormat="1" ht="28.5" customHeight="1" x14ac:dyDescent="0.3">
      <c r="A126" s="20" t="s">
        <v>86</v>
      </c>
      <c r="B126" s="21">
        <v>164300</v>
      </c>
      <c r="C126" s="21">
        <v>27799.29</v>
      </c>
    </row>
    <row r="127" spans="1:3" s="4" customFormat="1" ht="28.5" customHeight="1" x14ac:dyDescent="0.3">
      <c r="A127" s="20" t="s">
        <v>103</v>
      </c>
      <c r="B127" s="21">
        <v>164300</v>
      </c>
      <c r="C127" s="21">
        <v>27799.29</v>
      </c>
    </row>
    <row r="128" spans="1:3" s="4" customFormat="1" ht="28.5" customHeight="1" x14ac:dyDescent="0.3">
      <c r="A128" s="20" t="s">
        <v>75</v>
      </c>
      <c r="B128" s="21">
        <v>126200</v>
      </c>
      <c r="C128" s="21">
        <v>22378.61</v>
      </c>
    </row>
    <row r="129" spans="1:3" s="4" customFormat="1" ht="28.5" customHeight="1" x14ac:dyDescent="0.3">
      <c r="A129" s="20" t="s">
        <v>76</v>
      </c>
      <c r="B129" s="21">
        <v>38100</v>
      </c>
      <c r="C129" s="21">
        <v>5420.68</v>
      </c>
    </row>
    <row r="130" spans="1:3" s="4" customFormat="1" ht="28.5" customHeight="1" x14ac:dyDescent="0.3">
      <c r="A130" s="25" t="s">
        <v>104</v>
      </c>
      <c r="B130" s="26">
        <v>7448750</v>
      </c>
      <c r="C130" s="26" t="s">
        <v>14</v>
      </c>
    </row>
    <row r="131" spans="1:3" s="4" customFormat="1" ht="28.5" customHeight="1" x14ac:dyDescent="0.3">
      <c r="A131" s="25" t="s">
        <v>105</v>
      </c>
      <c r="B131" s="26">
        <v>7448750</v>
      </c>
      <c r="C131" s="26" t="s">
        <v>14</v>
      </c>
    </row>
    <row r="132" spans="1:3" s="4" customFormat="1" ht="28.5" customHeight="1" x14ac:dyDescent="0.3">
      <c r="A132" s="20" t="s">
        <v>88</v>
      </c>
      <c r="B132" s="21">
        <v>7448750</v>
      </c>
      <c r="C132" s="21" t="s">
        <v>14</v>
      </c>
    </row>
    <row r="133" spans="1:3" s="4" customFormat="1" ht="21.75" customHeight="1" x14ac:dyDescent="0.3">
      <c r="A133" s="20" t="s">
        <v>86</v>
      </c>
      <c r="B133" s="21">
        <v>7448750</v>
      </c>
      <c r="C133" s="21" t="s">
        <v>14</v>
      </c>
    </row>
    <row r="134" spans="1:3" s="4" customFormat="1" ht="27.75" customHeight="1" x14ac:dyDescent="0.3">
      <c r="A134" s="20" t="s">
        <v>106</v>
      </c>
      <c r="B134" s="21">
        <v>2477050</v>
      </c>
      <c r="C134" s="21" t="s">
        <v>14</v>
      </c>
    </row>
    <row r="135" spans="1:3" s="4" customFormat="1" ht="24.75" customHeight="1" x14ac:dyDescent="0.3">
      <c r="A135" s="20" t="s">
        <v>82</v>
      </c>
      <c r="B135" s="21">
        <v>2477050</v>
      </c>
      <c r="C135" s="21" t="s">
        <v>14</v>
      </c>
    </row>
    <row r="136" spans="1:3" s="4" customFormat="1" ht="33.75" customHeight="1" x14ac:dyDescent="0.3">
      <c r="A136" s="20" t="s">
        <v>107</v>
      </c>
      <c r="B136" s="21">
        <v>4971700</v>
      </c>
      <c r="C136" s="21" t="s">
        <v>14</v>
      </c>
    </row>
    <row r="137" spans="1:3" s="4" customFormat="1" ht="27.75" customHeight="1" x14ac:dyDescent="0.3">
      <c r="A137" s="20" t="s">
        <v>82</v>
      </c>
      <c r="B137" s="21">
        <v>4971700</v>
      </c>
      <c r="C137" s="21" t="s">
        <v>14</v>
      </c>
    </row>
    <row r="138" spans="1:3" s="29" customFormat="1" ht="18" customHeight="1" x14ac:dyDescent="0.3">
      <c r="A138" s="25" t="s">
        <v>108</v>
      </c>
      <c r="B138" s="26">
        <v>3944050</v>
      </c>
      <c r="C138" s="26">
        <v>169472.97</v>
      </c>
    </row>
    <row r="139" spans="1:3" s="4" customFormat="1" ht="15" customHeight="1" x14ac:dyDescent="0.3">
      <c r="A139" s="25" t="s">
        <v>109</v>
      </c>
      <c r="B139" s="26">
        <v>3944050</v>
      </c>
      <c r="C139" s="26">
        <v>169472.97</v>
      </c>
    </row>
    <row r="140" spans="1:3" s="4" customFormat="1" ht="18.75" customHeight="1" x14ac:dyDescent="0.3">
      <c r="A140" s="20" t="s">
        <v>110</v>
      </c>
      <c r="B140" s="21">
        <v>431500</v>
      </c>
      <c r="C140" s="21">
        <v>169472.97</v>
      </c>
    </row>
    <row r="141" spans="1:3" s="4" customFormat="1" ht="16.5" customHeight="1" x14ac:dyDescent="0.3">
      <c r="A141" s="20" t="s">
        <v>111</v>
      </c>
      <c r="B141" s="21">
        <v>431500</v>
      </c>
      <c r="C141" s="21">
        <v>169472.97</v>
      </c>
    </row>
    <row r="142" spans="1:3" s="4" customFormat="1" ht="32.25" x14ac:dyDescent="0.3">
      <c r="A142" s="20" t="s">
        <v>112</v>
      </c>
      <c r="B142" s="21">
        <v>400000</v>
      </c>
      <c r="C142" s="21">
        <v>169472.97</v>
      </c>
    </row>
    <row r="143" spans="1:3" s="4" customFormat="1" x14ac:dyDescent="0.3">
      <c r="A143" s="20" t="s">
        <v>83</v>
      </c>
      <c r="B143" s="21">
        <v>400000</v>
      </c>
      <c r="C143" s="21">
        <v>169472.97</v>
      </c>
    </row>
    <row r="144" spans="1:3" s="4" customFormat="1" x14ac:dyDescent="0.3">
      <c r="A144" s="20" t="s">
        <v>113</v>
      </c>
      <c r="B144" s="21">
        <v>31500</v>
      </c>
      <c r="C144" s="21" t="s">
        <v>14</v>
      </c>
    </row>
    <row r="145" spans="1:3" s="4" customFormat="1" x14ac:dyDescent="0.3">
      <c r="A145" s="20" t="s">
        <v>82</v>
      </c>
      <c r="B145" s="21">
        <v>31500</v>
      </c>
      <c r="C145" s="21" t="s">
        <v>14</v>
      </c>
    </row>
    <row r="146" spans="1:3" s="4" customFormat="1" ht="48" x14ac:dyDescent="0.3">
      <c r="A146" s="20" t="s">
        <v>114</v>
      </c>
      <c r="B146" s="21">
        <v>3407550</v>
      </c>
      <c r="C146" s="21" t="s">
        <v>14</v>
      </c>
    </row>
    <row r="147" spans="1:3" s="4" customFormat="1" ht="32.25" x14ac:dyDescent="0.3">
      <c r="A147" s="20" t="s">
        <v>115</v>
      </c>
      <c r="B147" s="21">
        <v>3407550</v>
      </c>
      <c r="C147" s="21" t="s">
        <v>14</v>
      </c>
    </row>
    <row r="148" spans="1:3" s="4" customFormat="1" x14ac:dyDescent="0.3">
      <c r="A148" s="20" t="s">
        <v>116</v>
      </c>
      <c r="B148" s="21">
        <v>3407550</v>
      </c>
      <c r="C148" s="21" t="s">
        <v>14</v>
      </c>
    </row>
    <row r="149" spans="1:3" s="4" customFormat="1" x14ac:dyDescent="0.3">
      <c r="A149" s="20" t="s">
        <v>82</v>
      </c>
      <c r="B149" s="21">
        <v>3407550</v>
      </c>
      <c r="C149" s="21" t="s">
        <v>14</v>
      </c>
    </row>
    <row r="150" spans="1:3" s="4" customFormat="1" ht="32.25" x14ac:dyDescent="0.3">
      <c r="A150" s="20" t="s">
        <v>88</v>
      </c>
      <c r="B150" s="21">
        <v>105000</v>
      </c>
      <c r="C150" s="21" t="s">
        <v>14</v>
      </c>
    </row>
    <row r="151" spans="1:3" s="4" customFormat="1" x14ac:dyDescent="0.3">
      <c r="A151" s="20" t="s">
        <v>86</v>
      </c>
      <c r="B151" s="21">
        <v>105000</v>
      </c>
      <c r="C151" s="21" t="s">
        <v>14</v>
      </c>
    </row>
    <row r="152" spans="1:3" s="4" customFormat="1" ht="32.25" x14ac:dyDescent="0.3">
      <c r="A152" s="20" t="s">
        <v>98</v>
      </c>
      <c r="B152" s="21">
        <v>105000</v>
      </c>
      <c r="C152" s="21" t="s">
        <v>14</v>
      </c>
    </row>
    <row r="153" spans="1:3" s="4" customFormat="1" x14ac:dyDescent="0.3">
      <c r="A153" s="20" t="s">
        <v>82</v>
      </c>
      <c r="B153" s="21">
        <v>105000</v>
      </c>
      <c r="C153" s="21" t="s">
        <v>14</v>
      </c>
    </row>
    <row r="154" spans="1:3" s="4" customFormat="1" x14ac:dyDescent="0.3">
      <c r="A154" s="25" t="s">
        <v>117</v>
      </c>
      <c r="B154" s="26">
        <v>2826800</v>
      </c>
      <c r="C154" s="26">
        <v>771627.87</v>
      </c>
    </row>
    <row r="155" spans="1:3" s="4" customFormat="1" x14ac:dyDescent="0.3">
      <c r="A155" s="25" t="s">
        <v>118</v>
      </c>
      <c r="B155" s="26">
        <v>2826800</v>
      </c>
      <c r="C155" s="26">
        <v>771627.87</v>
      </c>
    </row>
    <row r="156" spans="1:3" s="4" customFormat="1" ht="26.25" customHeight="1" x14ac:dyDescent="0.3">
      <c r="A156" s="20" t="s">
        <v>119</v>
      </c>
      <c r="B156" s="21">
        <v>2791800</v>
      </c>
      <c r="C156" s="21">
        <v>737667.87</v>
      </c>
    </row>
    <row r="157" spans="1:3" s="4" customFormat="1" x14ac:dyDescent="0.3">
      <c r="A157" s="20" t="s">
        <v>111</v>
      </c>
      <c r="B157" s="21">
        <v>2791800</v>
      </c>
      <c r="C157" s="21">
        <v>737667.87</v>
      </c>
    </row>
    <row r="158" spans="1:3" s="4" customFormat="1" ht="51.75" customHeight="1" x14ac:dyDescent="0.3">
      <c r="A158" s="20" t="s">
        <v>120</v>
      </c>
      <c r="B158" s="21">
        <v>2791800</v>
      </c>
      <c r="C158" s="21">
        <v>737667.87</v>
      </c>
    </row>
    <row r="159" spans="1:3" s="4" customFormat="1" ht="48" x14ac:dyDescent="0.3">
      <c r="A159" s="20" t="s">
        <v>121</v>
      </c>
      <c r="B159" s="21">
        <v>2791800</v>
      </c>
      <c r="C159" s="21">
        <v>737667.87</v>
      </c>
    </row>
    <row r="160" spans="1:3" s="4" customFormat="1" ht="32.25" x14ac:dyDescent="0.3">
      <c r="A160" s="20" t="s">
        <v>88</v>
      </c>
      <c r="B160" s="21">
        <v>35000</v>
      </c>
      <c r="C160" s="21">
        <v>33960</v>
      </c>
    </row>
    <row r="161" spans="1:3" s="4" customFormat="1" x14ac:dyDescent="0.3">
      <c r="A161" s="20" t="s">
        <v>86</v>
      </c>
      <c r="B161" s="21">
        <v>35000</v>
      </c>
      <c r="C161" s="21">
        <v>33960</v>
      </c>
    </row>
    <row r="162" spans="1:3" s="4" customFormat="1" ht="32.25" x14ac:dyDescent="0.3">
      <c r="A162" s="20" t="s">
        <v>98</v>
      </c>
      <c r="B162" s="21">
        <v>35000</v>
      </c>
      <c r="C162" s="21">
        <v>33960</v>
      </c>
    </row>
    <row r="163" spans="1:3" s="4" customFormat="1" x14ac:dyDescent="0.3">
      <c r="A163" s="20" t="s">
        <v>122</v>
      </c>
      <c r="B163" s="21">
        <v>35000</v>
      </c>
      <c r="C163" s="21">
        <v>33960</v>
      </c>
    </row>
    <row r="164" spans="1:3" s="4" customFormat="1" x14ac:dyDescent="0.3">
      <c r="A164" s="25" t="s">
        <v>123</v>
      </c>
      <c r="B164" s="26">
        <v>209500</v>
      </c>
      <c r="C164" s="26">
        <v>53466.2</v>
      </c>
    </row>
    <row r="165" spans="1:3" s="4" customFormat="1" x14ac:dyDescent="0.3">
      <c r="A165" s="25" t="s">
        <v>124</v>
      </c>
      <c r="B165" s="26">
        <v>209500</v>
      </c>
      <c r="C165" s="26">
        <v>53466.2</v>
      </c>
    </row>
    <row r="166" spans="1:3" s="4" customFormat="1" ht="32.25" x14ac:dyDescent="0.3">
      <c r="A166" s="20" t="s">
        <v>88</v>
      </c>
      <c r="B166" s="21">
        <v>209500</v>
      </c>
      <c r="C166" s="21">
        <v>53466.2</v>
      </c>
    </row>
    <row r="167" spans="1:3" s="4" customFormat="1" x14ac:dyDescent="0.3">
      <c r="A167" s="20" t="s">
        <v>86</v>
      </c>
      <c r="B167" s="21">
        <v>209500</v>
      </c>
      <c r="C167" s="21">
        <v>53466.2</v>
      </c>
    </row>
    <row r="168" spans="1:3" s="4" customFormat="1" x14ac:dyDescent="0.3">
      <c r="A168" s="20" t="s">
        <v>125</v>
      </c>
      <c r="B168" s="21">
        <v>209500</v>
      </c>
      <c r="C168" s="21">
        <v>53466.2</v>
      </c>
    </row>
    <row r="169" spans="1:3" s="4" customFormat="1" x14ac:dyDescent="0.3">
      <c r="A169" s="20" t="s">
        <v>126</v>
      </c>
      <c r="B169" s="21">
        <v>209500</v>
      </c>
      <c r="C169" s="21">
        <v>53466.2</v>
      </c>
    </row>
    <row r="170" spans="1:3" s="4" customFormat="1" x14ac:dyDescent="0.3">
      <c r="A170" s="25" t="s">
        <v>127</v>
      </c>
      <c r="B170" s="26">
        <v>100000</v>
      </c>
      <c r="C170" s="26" t="s">
        <v>14</v>
      </c>
    </row>
    <row r="171" spans="1:3" s="4" customFormat="1" x14ac:dyDescent="0.3">
      <c r="A171" s="25" t="s">
        <v>128</v>
      </c>
      <c r="B171" s="26">
        <v>100000</v>
      </c>
      <c r="C171" s="26" t="s">
        <v>14</v>
      </c>
    </row>
    <row r="172" spans="1:3" s="4" customFormat="1" ht="32.25" x14ac:dyDescent="0.3">
      <c r="A172" s="20" t="s">
        <v>88</v>
      </c>
      <c r="B172" s="21">
        <v>100000</v>
      </c>
      <c r="C172" s="21" t="s">
        <v>14</v>
      </c>
    </row>
    <row r="173" spans="1:3" s="4" customFormat="1" x14ac:dyDescent="0.3">
      <c r="A173" s="20" t="s">
        <v>86</v>
      </c>
      <c r="B173" s="21">
        <v>100000</v>
      </c>
      <c r="C173" s="21" t="s">
        <v>14</v>
      </c>
    </row>
    <row r="174" spans="1:3" s="4" customFormat="1" ht="32.25" x14ac:dyDescent="0.3">
      <c r="A174" s="20" t="s">
        <v>98</v>
      </c>
      <c r="B174" s="21">
        <v>100000</v>
      </c>
      <c r="C174" s="21" t="s">
        <v>14</v>
      </c>
    </row>
    <row r="175" spans="1:3" s="4" customFormat="1" x14ac:dyDescent="0.3">
      <c r="A175" s="20" t="s">
        <v>82</v>
      </c>
      <c r="B175" s="21">
        <v>100000</v>
      </c>
      <c r="C175" s="21" t="s">
        <v>14</v>
      </c>
    </row>
    <row r="176" spans="1:3" s="4" customFormat="1" x14ac:dyDescent="0.3">
      <c r="A176" s="33" t="s">
        <v>129</v>
      </c>
      <c r="B176" s="24">
        <v>21633096.629999999</v>
      </c>
      <c r="C176" s="24">
        <v>2711912.81</v>
      </c>
    </row>
    <row r="177" spans="1:3" s="4" customFormat="1" x14ac:dyDescent="0.3">
      <c r="A177" s="34" t="s">
        <v>130</v>
      </c>
      <c r="B177" s="35">
        <v>-1363696.63</v>
      </c>
      <c r="C177" s="35">
        <v>477116.08</v>
      </c>
    </row>
    <row r="178" spans="1:3" s="4" customFormat="1" x14ac:dyDescent="0.3">
      <c r="A178" s="36" t="s">
        <v>131</v>
      </c>
      <c r="B178" s="37">
        <f>B177</f>
        <v>-1363696.63</v>
      </c>
      <c r="C178" s="37">
        <f>C177</f>
        <v>477116.08</v>
      </c>
    </row>
    <row r="179" spans="1:3" s="4" customFormat="1" x14ac:dyDescent="0.3">
      <c r="A179" s="38" t="s">
        <v>132</v>
      </c>
      <c r="B179" s="35">
        <f>B178</f>
        <v>-1363696.63</v>
      </c>
      <c r="C179" s="35">
        <f>C178</f>
        <v>477116.08</v>
      </c>
    </row>
    <row r="180" spans="1:3" s="4" customFormat="1" x14ac:dyDescent="0.3">
      <c r="C180" s="2"/>
    </row>
    <row r="181" spans="1:3" s="4" customFormat="1" x14ac:dyDescent="0.3">
      <c r="C181" s="2"/>
    </row>
    <row r="182" spans="1:3" s="4" customFormat="1" x14ac:dyDescent="0.3">
      <c r="C182" s="2"/>
    </row>
    <row r="183" spans="1:3" s="4" customFormat="1" x14ac:dyDescent="0.3">
      <c r="C183" s="2"/>
    </row>
    <row r="184" spans="1:3" s="4" customFormat="1" x14ac:dyDescent="0.3">
      <c r="C184" s="2"/>
    </row>
    <row r="185" spans="1:3" s="4" customFormat="1" x14ac:dyDescent="0.3">
      <c r="C185" s="2"/>
    </row>
    <row r="186" spans="1:3" s="4" customFormat="1" x14ac:dyDescent="0.3">
      <c r="C186" s="2"/>
    </row>
    <row r="187" spans="1:3" s="4" customFormat="1" x14ac:dyDescent="0.3">
      <c r="C187" s="2"/>
    </row>
    <row r="188" spans="1:3" s="4" customFormat="1" x14ac:dyDescent="0.3">
      <c r="C188" s="2"/>
    </row>
    <row r="189" spans="1:3" s="4" customFormat="1" x14ac:dyDescent="0.3">
      <c r="C189" s="2"/>
    </row>
    <row r="190" spans="1:3" s="4" customFormat="1" x14ac:dyDescent="0.3">
      <c r="C190" s="2"/>
    </row>
    <row r="191" spans="1:3" s="4" customFormat="1" x14ac:dyDescent="0.3">
      <c r="C191" s="2"/>
    </row>
    <row r="192" spans="1:3" s="4" customFormat="1" x14ac:dyDescent="0.3">
      <c r="C192" s="2"/>
    </row>
    <row r="193" spans="3:3" s="4" customFormat="1" x14ac:dyDescent="0.3">
      <c r="C193" s="2"/>
    </row>
    <row r="194" spans="3:3" s="4" customFormat="1" x14ac:dyDescent="0.3">
      <c r="C194" s="2"/>
    </row>
    <row r="195" spans="3:3" s="4" customFormat="1" x14ac:dyDescent="0.3">
      <c r="C195" s="2"/>
    </row>
    <row r="196" spans="3:3" s="4" customFormat="1" x14ac:dyDescent="0.3">
      <c r="C196" s="2"/>
    </row>
    <row r="197" spans="3:3" s="4" customFormat="1" x14ac:dyDescent="0.3">
      <c r="C197" s="2"/>
    </row>
    <row r="198" spans="3:3" s="4" customFormat="1" x14ac:dyDescent="0.3">
      <c r="C198" s="2"/>
    </row>
    <row r="199" spans="3:3" s="4" customFormat="1" x14ac:dyDescent="0.3">
      <c r="C199" s="2"/>
    </row>
    <row r="200" spans="3:3" s="4" customFormat="1" x14ac:dyDescent="0.3">
      <c r="C200" s="2"/>
    </row>
    <row r="201" spans="3:3" s="4" customFormat="1" x14ac:dyDescent="0.3">
      <c r="C201" s="2"/>
    </row>
    <row r="202" spans="3:3" s="4" customFormat="1" x14ac:dyDescent="0.3">
      <c r="C202" s="2"/>
    </row>
    <row r="203" spans="3:3" s="4" customFormat="1" x14ac:dyDescent="0.3">
      <c r="C203" s="2"/>
    </row>
    <row r="204" spans="3:3" s="4" customFormat="1" x14ac:dyDescent="0.3">
      <c r="C204" s="2"/>
    </row>
    <row r="205" spans="3:3" s="4" customFormat="1" x14ac:dyDescent="0.3">
      <c r="C205" s="2"/>
    </row>
    <row r="206" spans="3:3" s="4" customFormat="1" x14ac:dyDescent="0.3">
      <c r="C206" s="2"/>
    </row>
    <row r="207" spans="3:3" s="4" customFormat="1" x14ac:dyDescent="0.3">
      <c r="C207" s="2"/>
    </row>
    <row r="208" spans="3:3" s="4" customFormat="1" x14ac:dyDescent="0.3">
      <c r="C208" s="2"/>
    </row>
    <row r="209" spans="3:3" s="4" customFormat="1" x14ac:dyDescent="0.3">
      <c r="C209" s="2"/>
    </row>
    <row r="210" spans="3:3" s="4" customFormat="1" x14ac:dyDescent="0.3">
      <c r="C210" s="2"/>
    </row>
    <row r="211" spans="3:3" s="4" customFormat="1" x14ac:dyDescent="0.3">
      <c r="C211" s="2"/>
    </row>
    <row r="212" spans="3:3" s="4" customFormat="1" x14ac:dyDescent="0.3">
      <c r="C212" s="2"/>
    </row>
    <row r="213" spans="3:3" s="4" customFormat="1" x14ac:dyDescent="0.3">
      <c r="C213" s="2"/>
    </row>
    <row r="214" spans="3:3" s="4" customFormat="1" x14ac:dyDescent="0.3">
      <c r="C214" s="2"/>
    </row>
    <row r="215" spans="3:3" s="4" customFormat="1" x14ac:dyDescent="0.3">
      <c r="C215" s="2"/>
    </row>
    <row r="216" spans="3:3" s="4" customFormat="1" x14ac:dyDescent="0.3">
      <c r="C216" s="2"/>
    </row>
    <row r="217" spans="3:3" s="4" customFormat="1" x14ac:dyDescent="0.3">
      <c r="C217" s="2"/>
    </row>
    <row r="218" spans="3:3" s="4" customFormat="1" x14ac:dyDescent="0.3">
      <c r="C218" s="2"/>
    </row>
    <row r="219" spans="3:3" s="4" customFormat="1" x14ac:dyDescent="0.3">
      <c r="C219" s="2"/>
    </row>
    <row r="220" spans="3:3" s="4" customFormat="1" x14ac:dyDescent="0.3">
      <c r="C220" s="2"/>
    </row>
    <row r="221" spans="3:3" s="4" customFormat="1" x14ac:dyDescent="0.3">
      <c r="C221" s="2"/>
    </row>
    <row r="222" spans="3:3" s="4" customFormat="1" x14ac:dyDescent="0.3">
      <c r="C222" s="2"/>
    </row>
    <row r="223" spans="3:3" s="4" customFormat="1" x14ac:dyDescent="0.3">
      <c r="C223" s="2"/>
    </row>
    <row r="224" spans="3:3" s="4" customFormat="1" x14ac:dyDescent="0.3">
      <c r="C224" s="2"/>
    </row>
    <row r="225" spans="3:3" s="4" customFormat="1" x14ac:dyDescent="0.3">
      <c r="C225" s="2"/>
    </row>
    <row r="226" spans="3:3" s="4" customFormat="1" x14ac:dyDescent="0.3">
      <c r="C226" s="2"/>
    </row>
    <row r="227" spans="3:3" s="4" customFormat="1" x14ac:dyDescent="0.3">
      <c r="C227" s="2"/>
    </row>
    <row r="228" spans="3:3" s="4" customFormat="1" x14ac:dyDescent="0.3">
      <c r="C228" s="2"/>
    </row>
    <row r="229" spans="3:3" s="4" customFormat="1" x14ac:dyDescent="0.3">
      <c r="C229" s="2"/>
    </row>
    <row r="230" spans="3:3" s="4" customFormat="1" x14ac:dyDescent="0.3">
      <c r="C230" s="2"/>
    </row>
    <row r="231" spans="3:3" s="4" customFormat="1" x14ac:dyDescent="0.3">
      <c r="C231" s="2"/>
    </row>
    <row r="232" spans="3:3" s="4" customFormat="1" x14ac:dyDescent="0.3">
      <c r="C232" s="2"/>
    </row>
    <row r="233" spans="3:3" s="4" customFormat="1" x14ac:dyDescent="0.3">
      <c r="C233" s="2"/>
    </row>
    <row r="234" spans="3:3" s="4" customFormat="1" x14ac:dyDescent="0.3">
      <c r="C234" s="2"/>
    </row>
    <row r="235" spans="3:3" s="4" customFormat="1" x14ac:dyDescent="0.3">
      <c r="C235" s="2"/>
    </row>
    <row r="236" spans="3:3" s="4" customFormat="1" x14ac:dyDescent="0.3">
      <c r="C236" s="2"/>
    </row>
    <row r="237" spans="3:3" s="4" customFormat="1" x14ac:dyDescent="0.3">
      <c r="C237" s="2"/>
    </row>
    <row r="238" spans="3:3" s="4" customFormat="1" x14ac:dyDescent="0.3">
      <c r="C238" s="2"/>
    </row>
    <row r="239" spans="3:3" s="4" customFormat="1" x14ac:dyDescent="0.3">
      <c r="C239" s="2"/>
    </row>
    <row r="240" spans="3:3" s="4" customFormat="1" x14ac:dyDescent="0.3">
      <c r="C240" s="2"/>
    </row>
    <row r="241" spans="3:3" s="4" customFormat="1" x14ac:dyDescent="0.3">
      <c r="C241" s="2"/>
    </row>
    <row r="242" spans="3:3" s="4" customFormat="1" x14ac:dyDescent="0.3">
      <c r="C242" s="2"/>
    </row>
    <row r="243" spans="3:3" s="4" customFormat="1" x14ac:dyDescent="0.3">
      <c r="C243" s="2"/>
    </row>
    <row r="244" spans="3:3" s="4" customFormat="1" x14ac:dyDescent="0.3">
      <c r="C244" s="2"/>
    </row>
    <row r="245" spans="3:3" s="4" customFormat="1" x14ac:dyDescent="0.3">
      <c r="C245" s="2"/>
    </row>
    <row r="246" spans="3:3" s="4" customFormat="1" x14ac:dyDescent="0.3">
      <c r="C246" s="2"/>
    </row>
    <row r="247" spans="3:3" s="4" customFormat="1" x14ac:dyDescent="0.3">
      <c r="C247" s="2"/>
    </row>
    <row r="248" spans="3:3" s="4" customFormat="1" x14ac:dyDescent="0.3">
      <c r="C248" s="2"/>
    </row>
    <row r="249" spans="3:3" s="4" customFormat="1" x14ac:dyDescent="0.3">
      <c r="C249" s="2"/>
    </row>
    <row r="250" spans="3:3" s="4" customFormat="1" x14ac:dyDescent="0.3">
      <c r="C250" s="2"/>
    </row>
    <row r="251" spans="3:3" s="4" customFormat="1" x14ac:dyDescent="0.3">
      <c r="C251" s="2"/>
    </row>
    <row r="252" spans="3:3" s="4" customFormat="1" x14ac:dyDescent="0.3">
      <c r="C252" s="2"/>
    </row>
    <row r="253" spans="3:3" s="4" customFormat="1" x14ac:dyDescent="0.3">
      <c r="C253" s="2"/>
    </row>
    <row r="254" spans="3:3" s="4" customFormat="1" x14ac:dyDescent="0.3">
      <c r="C254" s="2"/>
    </row>
    <row r="255" spans="3:3" s="4" customFormat="1" x14ac:dyDescent="0.3">
      <c r="C255" s="2"/>
    </row>
    <row r="256" spans="3:3" s="4" customFormat="1" x14ac:dyDescent="0.3">
      <c r="C256" s="2"/>
    </row>
    <row r="257" spans="1:3" s="4" customFormat="1" x14ac:dyDescent="0.3">
      <c r="C257" s="2"/>
    </row>
    <row r="258" spans="1:3" x14ac:dyDescent="0.3">
      <c r="A258" s="4"/>
      <c r="B258" s="4"/>
    </row>
    <row r="259" spans="1:3" x14ac:dyDescent="0.3">
      <c r="A259" s="4"/>
      <c r="B259" s="4"/>
    </row>
    <row r="260" spans="1:3" x14ac:dyDescent="0.3">
      <c r="A260" s="4"/>
      <c r="B260" s="4"/>
    </row>
    <row r="261" spans="1:3" x14ac:dyDescent="0.3">
      <c r="A261" s="4"/>
      <c r="B261" s="4"/>
    </row>
    <row r="262" spans="1:3" x14ac:dyDescent="0.3">
      <c r="A262" s="4"/>
      <c r="B262" s="4"/>
    </row>
    <row r="263" spans="1:3" x14ac:dyDescent="0.3">
      <c r="A263" s="4"/>
      <c r="B263" s="4"/>
    </row>
    <row r="264" spans="1:3" x14ac:dyDescent="0.3">
      <c r="A264" s="4"/>
      <c r="B264" s="4"/>
    </row>
    <row r="265" spans="1:3" x14ac:dyDescent="0.3">
      <c r="A265" s="4"/>
      <c r="B265" s="4"/>
    </row>
    <row r="266" spans="1:3" x14ac:dyDescent="0.3">
      <c r="A266" s="4"/>
      <c r="B266" s="4"/>
    </row>
    <row r="267" spans="1:3" x14ac:dyDescent="0.3">
      <c r="A267" s="4"/>
      <c r="B267" s="4"/>
    </row>
    <row r="268" spans="1:3" x14ac:dyDescent="0.3">
      <c r="A268" s="4"/>
      <c r="B268" s="4"/>
    </row>
    <row r="269" spans="1:3" x14ac:dyDescent="0.3">
      <c r="A269" s="4"/>
      <c r="B269" s="4"/>
    </row>
    <row r="270" spans="1:3" x14ac:dyDescent="0.3">
      <c r="A270" s="4"/>
      <c r="B270" s="4"/>
    </row>
    <row r="271" spans="1:3" x14ac:dyDescent="0.3">
      <c r="A271" s="4"/>
      <c r="B271" s="4"/>
    </row>
    <row r="272" spans="1:3" x14ac:dyDescent="0.3">
      <c r="A272" s="4"/>
      <c r="B272" s="4"/>
    </row>
    <row r="273" spans="1:2" x14ac:dyDescent="0.3">
      <c r="A273" s="4"/>
      <c r="B273" s="4"/>
    </row>
    <row r="274" spans="1:2" x14ac:dyDescent="0.3">
      <c r="A274" s="4"/>
      <c r="B274" s="4"/>
    </row>
    <row r="275" spans="1:2" x14ac:dyDescent="0.3">
      <c r="A275" s="4"/>
      <c r="B275" s="4"/>
    </row>
    <row r="276" spans="1:2" x14ac:dyDescent="0.3">
      <c r="A276" s="4"/>
      <c r="B276" s="4"/>
    </row>
    <row r="277" spans="1:2" x14ac:dyDescent="0.3">
      <c r="A277" s="4"/>
      <c r="B277" s="4"/>
    </row>
    <row r="278" spans="1:2" x14ac:dyDescent="0.3">
      <c r="A278" s="4"/>
      <c r="B278" s="4"/>
    </row>
    <row r="279" spans="1:2" x14ac:dyDescent="0.3">
      <c r="A279" s="4"/>
      <c r="B279" s="4"/>
    </row>
    <row r="280" spans="1:2" x14ac:dyDescent="0.3">
      <c r="A280" s="4"/>
      <c r="B280" s="4"/>
    </row>
    <row r="281" spans="1:2" x14ac:dyDescent="0.3">
      <c r="A281" s="4"/>
      <c r="B281" s="4"/>
    </row>
    <row r="282" spans="1:2" x14ac:dyDescent="0.3">
      <c r="A282" s="4"/>
      <c r="B282" s="4"/>
    </row>
    <row r="283" spans="1:2" x14ac:dyDescent="0.3">
      <c r="A283" s="4"/>
      <c r="B283" s="4"/>
    </row>
    <row r="284" spans="1:2" x14ac:dyDescent="0.3">
      <c r="A284" s="4"/>
      <c r="B284" s="4"/>
    </row>
    <row r="285" spans="1:2" x14ac:dyDescent="0.3">
      <c r="A285" s="4"/>
      <c r="B285" s="4"/>
    </row>
    <row r="286" spans="1:2" x14ac:dyDescent="0.3">
      <c r="A286" s="4"/>
      <c r="B286" s="4"/>
    </row>
    <row r="287" spans="1:2" x14ac:dyDescent="0.3">
      <c r="A287" s="4"/>
      <c r="B287" s="4"/>
    </row>
    <row r="288" spans="1:2" x14ac:dyDescent="0.3">
      <c r="A288" s="4"/>
      <c r="B288" s="4"/>
    </row>
    <row r="289" spans="1:2" x14ac:dyDescent="0.3">
      <c r="A289" s="4"/>
      <c r="B289" s="4"/>
    </row>
    <row r="290" spans="1:2" x14ac:dyDescent="0.3">
      <c r="A290" s="4"/>
      <c r="B290" s="4"/>
    </row>
    <row r="291" spans="1:2" x14ac:dyDescent="0.3">
      <c r="A291" s="4"/>
      <c r="B291" s="4"/>
    </row>
    <row r="292" spans="1:2" x14ac:dyDescent="0.3">
      <c r="A292" s="4"/>
      <c r="B292" s="4"/>
    </row>
    <row r="293" spans="1:2" x14ac:dyDescent="0.3">
      <c r="A293" s="4"/>
      <c r="B293" s="4"/>
    </row>
    <row r="294" spans="1:2" x14ac:dyDescent="0.3">
      <c r="A294" s="4"/>
      <c r="B294" s="4"/>
    </row>
    <row r="295" spans="1:2" x14ac:dyDescent="0.3">
      <c r="A295" s="4"/>
      <c r="B295" s="4"/>
    </row>
    <row r="296" spans="1:2" x14ac:dyDescent="0.3">
      <c r="A296" s="4"/>
      <c r="B296" s="4"/>
    </row>
    <row r="297" spans="1:2" x14ac:dyDescent="0.3">
      <c r="A297" s="4"/>
      <c r="B297" s="4"/>
    </row>
    <row r="298" spans="1:2" x14ac:dyDescent="0.3">
      <c r="A298" s="4"/>
      <c r="B298" s="4"/>
    </row>
    <row r="299" spans="1:2" x14ac:dyDescent="0.3">
      <c r="A299" s="4"/>
      <c r="B299" s="4"/>
    </row>
    <row r="300" spans="1:2" x14ac:dyDescent="0.3">
      <c r="A300" s="4"/>
      <c r="B300" s="4"/>
    </row>
    <row r="301" spans="1:2" x14ac:dyDescent="0.3">
      <c r="A301" s="4"/>
      <c r="B301" s="4"/>
    </row>
    <row r="302" spans="1:2" x14ac:dyDescent="0.3">
      <c r="A302" s="4"/>
      <c r="B302" s="4"/>
    </row>
    <row r="303" spans="1:2" x14ac:dyDescent="0.3">
      <c r="A303" s="4"/>
      <c r="B303" s="4"/>
    </row>
    <row r="304" spans="1:2" x14ac:dyDescent="0.3">
      <c r="A304" s="4"/>
      <c r="B304" s="4"/>
    </row>
    <row r="305" spans="1:2" x14ac:dyDescent="0.3">
      <c r="A305" s="4"/>
      <c r="B305" s="4"/>
    </row>
    <row r="306" spans="1:2" x14ac:dyDescent="0.3">
      <c r="A306" s="4"/>
      <c r="B306" s="4"/>
    </row>
    <row r="307" spans="1:2" x14ac:dyDescent="0.3">
      <c r="A307" s="4"/>
      <c r="B307" s="4"/>
    </row>
    <row r="308" spans="1:2" x14ac:dyDescent="0.3">
      <c r="A308" s="4"/>
      <c r="B308" s="4"/>
    </row>
    <row r="309" spans="1:2" x14ac:dyDescent="0.3">
      <c r="A309" s="4"/>
      <c r="B309" s="4"/>
    </row>
    <row r="310" spans="1:2" x14ac:dyDescent="0.3">
      <c r="A310" s="4"/>
      <c r="B310" s="4"/>
    </row>
    <row r="311" spans="1:2" x14ac:dyDescent="0.3">
      <c r="A311" s="4"/>
      <c r="B311" s="4"/>
    </row>
    <row r="312" spans="1:2" x14ac:dyDescent="0.3">
      <c r="A312" s="4"/>
      <c r="B312" s="4"/>
    </row>
    <row r="313" spans="1:2" x14ac:dyDescent="0.3">
      <c r="A313" s="4"/>
      <c r="B313" s="4"/>
    </row>
    <row r="314" spans="1:2" x14ac:dyDescent="0.3">
      <c r="A314" s="4"/>
      <c r="B314" s="4"/>
    </row>
    <row r="315" spans="1:2" x14ac:dyDescent="0.3">
      <c r="A315" s="4"/>
      <c r="B315" s="4"/>
    </row>
    <row r="316" spans="1:2" x14ac:dyDescent="0.3">
      <c r="A316" s="4"/>
      <c r="B316" s="4"/>
    </row>
    <row r="317" spans="1:2" x14ac:dyDescent="0.3">
      <c r="A317" s="4"/>
      <c r="B317" s="4"/>
    </row>
    <row r="318" spans="1:2" x14ac:dyDescent="0.3">
      <c r="A318" s="4"/>
      <c r="B318" s="4"/>
    </row>
    <row r="319" spans="1:2" x14ac:dyDescent="0.3">
      <c r="A319" s="4"/>
      <c r="B319" s="4"/>
    </row>
    <row r="320" spans="1:2" x14ac:dyDescent="0.3">
      <c r="A320" s="4"/>
      <c r="B320" s="4"/>
    </row>
    <row r="321" spans="1:2" x14ac:dyDescent="0.3">
      <c r="A321" s="4"/>
      <c r="B321" s="4"/>
    </row>
    <row r="322" spans="1:2" x14ac:dyDescent="0.3">
      <c r="A322" s="4"/>
      <c r="B322" s="4"/>
    </row>
    <row r="323" spans="1:2" x14ac:dyDescent="0.3">
      <c r="A323" s="4"/>
      <c r="B323" s="4"/>
    </row>
    <row r="324" spans="1:2" x14ac:dyDescent="0.3">
      <c r="A324" s="4"/>
      <c r="B324" s="4"/>
    </row>
    <row r="325" spans="1:2" x14ac:dyDescent="0.3">
      <c r="A325" s="4"/>
      <c r="B325" s="4"/>
    </row>
    <row r="326" spans="1:2" x14ac:dyDescent="0.3">
      <c r="A326" s="4"/>
      <c r="B326" s="4"/>
    </row>
    <row r="327" spans="1:2" x14ac:dyDescent="0.3">
      <c r="A327" s="4"/>
      <c r="B327" s="4"/>
    </row>
    <row r="328" spans="1:2" x14ac:dyDescent="0.3">
      <c r="A328" s="4"/>
      <c r="B328" s="4"/>
    </row>
    <row r="329" spans="1:2" x14ac:dyDescent="0.3">
      <c r="A329" s="4"/>
      <c r="B329" s="4"/>
    </row>
    <row r="330" spans="1:2" x14ac:dyDescent="0.3">
      <c r="A330" s="4"/>
      <c r="B330" s="4"/>
    </row>
    <row r="331" spans="1:2" x14ac:dyDescent="0.3">
      <c r="A331" s="4"/>
      <c r="B331" s="4"/>
    </row>
    <row r="332" spans="1:2" x14ac:dyDescent="0.3">
      <c r="A332" s="4"/>
      <c r="B332" s="4"/>
    </row>
    <row r="333" spans="1:2" x14ac:dyDescent="0.3">
      <c r="A333" s="4"/>
      <c r="B333" s="4"/>
    </row>
    <row r="334" spans="1:2" x14ac:dyDescent="0.3">
      <c r="A334" s="4"/>
      <c r="B334" s="4"/>
    </row>
    <row r="335" spans="1:2" x14ac:dyDescent="0.3">
      <c r="A335" s="4"/>
      <c r="B335" s="4"/>
    </row>
    <row r="336" spans="1:2" x14ac:dyDescent="0.3">
      <c r="A336" s="4"/>
      <c r="B336" s="4"/>
    </row>
    <row r="337" spans="1:2" x14ac:dyDescent="0.3">
      <c r="A337" s="4"/>
      <c r="B337" s="4"/>
    </row>
    <row r="338" spans="1:2" x14ac:dyDescent="0.3">
      <c r="A338" s="4"/>
      <c r="B338" s="4"/>
    </row>
    <row r="339" spans="1:2" x14ac:dyDescent="0.3">
      <c r="A339" s="4"/>
      <c r="B339" s="4"/>
    </row>
    <row r="340" spans="1:2" x14ac:dyDescent="0.3">
      <c r="A340" s="4"/>
      <c r="B340" s="4"/>
    </row>
    <row r="341" spans="1:2" x14ac:dyDescent="0.3">
      <c r="A341" s="4"/>
      <c r="B341" s="4"/>
    </row>
    <row r="342" spans="1:2" x14ac:dyDescent="0.3">
      <c r="A342" s="4"/>
      <c r="B342" s="4"/>
    </row>
    <row r="343" spans="1:2" x14ac:dyDescent="0.3">
      <c r="A343" s="4"/>
      <c r="B343" s="4"/>
    </row>
    <row r="344" spans="1:2" x14ac:dyDescent="0.3">
      <c r="A344" s="4"/>
      <c r="B344" s="4"/>
    </row>
    <row r="345" spans="1:2" x14ac:dyDescent="0.3">
      <c r="A345" s="4"/>
      <c r="B345" s="4"/>
    </row>
    <row r="346" spans="1:2" x14ac:dyDescent="0.3">
      <c r="A346" s="4"/>
      <c r="B346" s="4"/>
    </row>
    <row r="347" spans="1:2" x14ac:dyDescent="0.3">
      <c r="A347" s="4"/>
      <c r="B347" s="4"/>
    </row>
    <row r="348" spans="1:2" x14ac:dyDescent="0.3">
      <c r="A348" s="4"/>
      <c r="B348" s="4"/>
    </row>
    <row r="349" spans="1:2" x14ac:dyDescent="0.3">
      <c r="A349" s="4"/>
      <c r="B349" s="4"/>
    </row>
    <row r="350" spans="1:2" x14ac:dyDescent="0.3">
      <c r="A350" s="4"/>
      <c r="B350" s="4"/>
    </row>
    <row r="351" spans="1:2" x14ac:dyDescent="0.3">
      <c r="A351" s="4"/>
      <c r="B351" s="4"/>
    </row>
    <row r="352" spans="1:2" x14ac:dyDescent="0.3">
      <c r="A352" s="4"/>
      <c r="B352" s="4"/>
    </row>
    <row r="353" spans="1:2" x14ac:dyDescent="0.3">
      <c r="A353" s="4"/>
      <c r="B353" s="4"/>
    </row>
    <row r="354" spans="1:2" x14ac:dyDescent="0.3">
      <c r="A354" s="4"/>
      <c r="B354" s="4"/>
    </row>
    <row r="355" spans="1:2" x14ac:dyDescent="0.3">
      <c r="A355" s="4"/>
      <c r="B355" s="4"/>
    </row>
    <row r="356" spans="1:2" x14ac:dyDescent="0.3">
      <c r="A356" s="4"/>
      <c r="B356" s="4"/>
    </row>
    <row r="357" spans="1:2" x14ac:dyDescent="0.3">
      <c r="A357" s="4"/>
      <c r="B357" s="4"/>
    </row>
    <row r="358" spans="1:2" x14ac:dyDescent="0.3">
      <c r="A358" s="4"/>
      <c r="B358" s="4"/>
    </row>
    <row r="359" spans="1:2" x14ac:dyDescent="0.3">
      <c r="A359" s="4"/>
      <c r="B359" s="4"/>
    </row>
    <row r="360" spans="1:2" x14ac:dyDescent="0.3">
      <c r="A360" s="4"/>
      <c r="B360" s="4"/>
    </row>
    <row r="361" spans="1:2" x14ac:dyDescent="0.3">
      <c r="A361" s="4"/>
      <c r="B361" s="4"/>
    </row>
    <row r="362" spans="1:2" x14ac:dyDescent="0.3">
      <c r="A362" s="4"/>
      <c r="B362" s="4"/>
    </row>
    <row r="363" spans="1:2" x14ac:dyDescent="0.3">
      <c r="A363" s="4"/>
      <c r="B363" s="4"/>
    </row>
    <row r="364" spans="1:2" x14ac:dyDescent="0.3">
      <c r="A364" s="4"/>
      <c r="B364" s="4"/>
    </row>
    <row r="365" spans="1:2" x14ac:dyDescent="0.3">
      <c r="A365" s="4"/>
      <c r="B365" s="4"/>
    </row>
    <row r="366" spans="1:2" x14ac:dyDescent="0.3">
      <c r="A366" s="4"/>
      <c r="B366" s="4"/>
    </row>
    <row r="367" spans="1:2" x14ac:dyDescent="0.3">
      <c r="A367" s="4"/>
      <c r="B367" s="4"/>
    </row>
    <row r="368" spans="1:2" x14ac:dyDescent="0.3">
      <c r="A368" s="4"/>
      <c r="B368" s="4"/>
    </row>
    <row r="369" spans="1:2" x14ac:dyDescent="0.3">
      <c r="A369" s="4"/>
      <c r="B369" s="4"/>
    </row>
    <row r="370" spans="1:2" x14ac:dyDescent="0.3">
      <c r="A370" s="4"/>
      <c r="B370" s="4"/>
    </row>
    <row r="371" spans="1:2" x14ac:dyDescent="0.3">
      <c r="A371" s="4"/>
      <c r="B371" s="4"/>
    </row>
    <row r="372" spans="1:2" x14ac:dyDescent="0.3">
      <c r="A372" s="4"/>
      <c r="B372" s="4"/>
    </row>
    <row r="373" spans="1:2" x14ac:dyDescent="0.3">
      <c r="A373" s="4"/>
      <c r="B373" s="4"/>
    </row>
    <row r="374" spans="1:2" x14ac:dyDescent="0.3">
      <c r="A374" s="4"/>
      <c r="B374" s="4"/>
    </row>
    <row r="375" spans="1:2" x14ac:dyDescent="0.3">
      <c r="A375" s="4"/>
      <c r="B375" s="4"/>
    </row>
    <row r="376" spans="1:2" x14ac:dyDescent="0.3">
      <c r="A376" s="4"/>
      <c r="B376" s="4"/>
    </row>
    <row r="377" spans="1:2" x14ac:dyDescent="0.3">
      <c r="A377" s="4"/>
      <c r="B377" s="4"/>
    </row>
    <row r="378" spans="1:2" x14ac:dyDescent="0.3">
      <c r="A378" s="4"/>
      <c r="B378" s="4"/>
    </row>
    <row r="379" spans="1:2" x14ac:dyDescent="0.3">
      <c r="A379" s="4"/>
      <c r="B379" s="4"/>
    </row>
    <row r="380" spans="1:2" x14ac:dyDescent="0.3">
      <c r="A380" s="4"/>
      <c r="B380" s="4"/>
    </row>
    <row r="381" spans="1:2" x14ac:dyDescent="0.3">
      <c r="A381" s="4"/>
      <c r="B381" s="4"/>
    </row>
    <row r="382" spans="1:2" x14ac:dyDescent="0.3">
      <c r="A382" s="4"/>
      <c r="B382" s="4"/>
    </row>
    <row r="383" spans="1:2" x14ac:dyDescent="0.3">
      <c r="A383" s="4"/>
      <c r="B383" s="4"/>
    </row>
    <row r="384" spans="1:2" x14ac:dyDescent="0.3">
      <c r="A384" s="4"/>
      <c r="B384" s="4"/>
    </row>
    <row r="385" spans="1:2" x14ac:dyDescent="0.3">
      <c r="A385" s="4"/>
      <c r="B385" s="4"/>
    </row>
    <row r="386" spans="1:2" x14ac:dyDescent="0.3">
      <c r="A386" s="4"/>
      <c r="B386" s="4"/>
    </row>
    <row r="387" spans="1:2" x14ac:dyDescent="0.3">
      <c r="A387" s="4"/>
      <c r="B387" s="4"/>
    </row>
    <row r="388" spans="1:2" x14ac:dyDescent="0.3">
      <c r="A388" s="4"/>
      <c r="B388" s="4"/>
    </row>
    <row r="389" spans="1:2" x14ac:dyDescent="0.3">
      <c r="A389" s="4"/>
      <c r="B389" s="4"/>
    </row>
    <row r="390" spans="1:2" x14ac:dyDescent="0.3">
      <c r="A390" s="4"/>
      <c r="B390" s="4"/>
    </row>
    <row r="391" spans="1:2" x14ac:dyDescent="0.3">
      <c r="A391" s="4"/>
      <c r="B391" s="4"/>
    </row>
    <row r="392" spans="1:2" x14ac:dyDescent="0.3">
      <c r="A392" s="4"/>
      <c r="B392" s="4"/>
    </row>
    <row r="393" spans="1:2" x14ac:dyDescent="0.3">
      <c r="A393" s="4"/>
      <c r="B393" s="4"/>
    </row>
    <row r="394" spans="1:2" x14ac:dyDescent="0.3">
      <c r="A394" s="4"/>
      <c r="B394" s="4"/>
    </row>
    <row r="395" spans="1:2" x14ac:dyDescent="0.3">
      <c r="A395" s="4"/>
      <c r="B395" s="4"/>
    </row>
    <row r="396" spans="1:2" x14ac:dyDescent="0.3">
      <c r="A396" s="4"/>
      <c r="B396" s="4"/>
    </row>
    <row r="397" spans="1:2" x14ac:dyDescent="0.3">
      <c r="A397" s="4"/>
      <c r="B397" s="4"/>
    </row>
    <row r="398" spans="1:2" x14ac:dyDescent="0.3">
      <c r="A398" s="4"/>
      <c r="B398" s="4"/>
    </row>
    <row r="399" spans="1:2" x14ac:dyDescent="0.3">
      <c r="A399" s="4"/>
      <c r="B399" s="4"/>
    </row>
    <row r="400" spans="1:2" x14ac:dyDescent="0.3">
      <c r="A400" s="4"/>
      <c r="B400" s="4"/>
    </row>
    <row r="401" spans="1:2" x14ac:dyDescent="0.3">
      <c r="A401" s="4"/>
      <c r="B401" s="4"/>
    </row>
    <row r="402" spans="1:2" x14ac:dyDescent="0.3">
      <c r="A402" s="4"/>
      <c r="B402" s="4"/>
    </row>
    <row r="403" spans="1:2" x14ac:dyDescent="0.3">
      <c r="A403" s="4"/>
      <c r="B403" s="4"/>
    </row>
    <row r="404" spans="1:2" x14ac:dyDescent="0.3">
      <c r="A404" s="4"/>
      <c r="B404" s="4"/>
    </row>
    <row r="405" spans="1:2" x14ac:dyDescent="0.3">
      <c r="A405" s="4"/>
      <c r="B405" s="4"/>
    </row>
    <row r="406" spans="1:2" x14ac:dyDescent="0.3">
      <c r="A406" s="4"/>
      <c r="B406" s="4"/>
    </row>
    <row r="407" spans="1:2" x14ac:dyDescent="0.3">
      <c r="A407" s="4"/>
      <c r="B407" s="4"/>
    </row>
    <row r="408" spans="1:2" x14ac:dyDescent="0.3">
      <c r="A408" s="4"/>
      <c r="B408" s="4"/>
    </row>
    <row r="409" spans="1:2" x14ac:dyDescent="0.3">
      <c r="A409" s="4"/>
      <c r="B409" s="4"/>
    </row>
    <row r="410" spans="1:2" x14ac:dyDescent="0.3">
      <c r="A410" s="4"/>
      <c r="B410" s="4"/>
    </row>
    <row r="411" spans="1:2" x14ac:dyDescent="0.3">
      <c r="A411" s="4"/>
      <c r="B411" s="4"/>
    </row>
    <row r="412" spans="1:2" x14ac:dyDescent="0.3">
      <c r="A412" s="4"/>
      <c r="B412" s="4"/>
    </row>
    <row r="413" spans="1:2" x14ac:dyDescent="0.3">
      <c r="A413" s="4"/>
      <c r="B413" s="4"/>
    </row>
    <row r="414" spans="1:2" x14ac:dyDescent="0.3">
      <c r="A414" s="4"/>
      <c r="B414" s="4"/>
    </row>
    <row r="415" spans="1:2" x14ac:dyDescent="0.3">
      <c r="A415" s="4"/>
      <c r="B415" s="4"/>
    </row>
    <row r="416" spans="1:2" x14ac:dyDescent="0.3">
      <c r="A416" s="4"/>
      <c r="B416" s="4"/>
    </row>
    <row r="417" spans="1:2" x14ac:dyDescent="0.3">
      <c r="A417" s="4"/>
      <c r="B417" s="4"/>
    </row>
    <row r="418" spans="1:2" x14ac:dyDescent="0.3">
      <c r="A418" s="4"/>
      <c r="B418" s="4"/>
    </row>
    <row r="419" spans="1:2" x14ac:dyDescent="0.3">
      <c r="A419" s="4"/>
      <c r="B419" s="4"/>
    </row>
    <row r="420" spans="1:2" x14ac:dyDescent="0.3">
      <c r="A420" s="4"/>
      <c r="B420" s="4"/>
    </row>
    <row r="421" spans="1:2" x14ac:dyDescent="0.3">
      <c r="A421" s="4"/>
      <c r="B421" s="4"/>
    </row>
    <row r="422" spans="1:2" x14ac:dyDescent="0.3">
      <c r="A422" s="4"/>
      <c r="B422" s="4"/>
    </row>
    <row r="423" spans="1:2" x14ac:dyDescent="0.3">
      <c r="A423" s="4"/>
      <c r="B423" s="4"/>
    </row>
    <row r="424" spans="1:2" x14ac:dyDescent="0.3">
      <c r="A424" s="4"/>
      <c r="B424" s="4"/>
    </row>
    <row r="425" spans="1:2" x14ac:dyDescent="0.3">
      <c r="A425" s="4"/>
      <c r="B425" s="4"/>
    </row>
    <row r="426" spans="1:2" x14ac:dyDescent="0.3">
      <c r="A426" s="4"/>
      <c r="B426" s="4"/>
    </row>
    <row r="427" spans="1:2" x14ac:dyDescent="0.3">
      <c r="A427" s="4"/>
      <c r="B427" s="4"/>
    </row>
    <row r="428" spans="1:2" x14ac:dyDescent="0.3">
      <c r="A428" s="4"/>
      <c r="B428" s="4"/>
    </row>
    <row r="429" spans="1:2" x14ac:dyDescent="0.3">
      <c r="A429" s="4"/>
      <c r="B429" s="4"/>
    </row>
    <row r="430" spans="1:2" x14ac:dyDescent="0.3">
      <c r="A430" s="4"/>
      <c r="B430" s="4"/>
    </row>
    <row r="431" spans="1:2" x14ac:dyDescent="0.3">
      <c r="A431" s="4"/>
      <c r="B431" s="4"/>
    </row>
    <row r="432" spans="1:2" x14ac:dyDescent="0.3">
      <c r="A432" s="4"/>
      <c r="B432" s="4"/>
    </row>
    <row r="433" spans="1:2" x14ac:dyDescent="0.3">
      <c r="A433" s="4"/>
      <c r="B433" s="4"/>
    </row>
    <row r="434" spans="1:2" x14ac:dyDescent="0.3">
      <c r="A434" s="4"/>
      <c r="B434" s="4"/>
    </row>
    <row r="435" spans="1:2" x14ac:dyDescent="0.3">
      <c r="A435" s="4"/>
      <c r="B435" s="4"/>
    </row>
    <row r="436" spans="1:2" x14ac:dyDescent="0.3">
      <c r="A436" s="4"/>
      <c r="B436" s="4"/>
    </row>
    <row r="437" spans="1:2" x14ac:dyDescent="0.3">
      <c r="A437" s="4"/>
      <c r="B437" s="4"/>
    </row>
    <row r="438" spans="1:2" x14ac:dyDescent="0.3">
      <c r="A438" s="4"/>
      <c r="B438" s="4"/>
    </row>
    <row r="439" spans="1:2" x14ac:dyDescent="0.3">
      <c r="A439" s="4"/>
      <c r="B439" s="4"/>
    </row>
    <row r="440" spans="1:2" x14ac:dyDescent="0.3">
      <c r="A440" s="4"/>
      <c r="B440" s="4"/>
    </row>
    <row r="441" spans="1:2" x14ac:dyDescent="0.3">
      <c r="A441" s="4"/>
      <c r="B441" s="4"/>
    </row>
    <row r="442" spans="1:2" x14ac:dyDescent="0.3">
      <c r="A442" s="4"/>
    </row>
  </sheetData>
  <mergeCells count="2">
    <mergeCell ref="A2:C2"/>
    <mergeCell ref="A4:C4"/>
  </mergeCells>
  <conditionalFormatting sqref="C75">
    <cfRule type="cellIs" priority="1" operator="equal">
      <formula>0</formula>
    </cfRule>
  </conditionalFormatting>
  <conditionalFormatting sqref="C87:C88">
    <cfRule type="cellIs" priority="2" operator="equal">
      <formula>0</formula>
    </cfRule>
  </conditionalFormatting>
  <conditionalFormatting sqref="C90">
    <cfRule type="cellIs" priority="3" operator="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Лист1!XEON1_Budget08K_PRB_D_IF_Rep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2025-04-22T13:25:06Z</dcterms:modified>
</cp:coreProperties>
</file>