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'Лист1'!$A$12:$B$53</definedName>
    <definedName name="_xlnm.Print_Titles" localSheetId="0">'Лист1'!$11:$11</definedName>
    <definedName name="Запрос_из_Проект_по_доходам_и_источникам" localSheetId="0">'Лист1'!$A$12:$B$53</definedName>
    <definedName name="_xlnm.Print_Area" localSheetId="0">'Лист1'!$A$1:$C$99</definedName>
  </definedNames>
  <calcPr fullCalcOnLoad="1"/>
</workbook>
</file>

<file path=xl/sharedStrings.xml><?xml version="1.0" encoding="utf-8"?>
<sst xmlns="http://schemas.openxmlformats.org/spreadsheetml/2006/main" count="95" uniqueCount="94">
  <si>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</si>
  <si>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</si>
  <si>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</si>
  <si>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</si>
  <si>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</si>
  <si>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</si>
  <si>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 Единый сельскохозяйственный налог</t>
  </si>
  <si>
    <t> Налог на имущество физических лиц</t>
  </si>
  <si>
    <t>Земельный  налог</t>
  </si>
  <si>
    <t>Дотации  бюджетам субъектов  Российской Федерации и муниципальных образований</t>
  </si>
  <si>
    <t>Субвенции  бюджетам субъектов Российской Федерации и муниципальных образований</t>
  </si>
  <si>
    <t>НАЛОГОВЫЕ И НЕНАЛОГОВЫЕ ДОХОДЫ</t>
  </si>
  <si>
    <t>ГОСУДАРСТВЕННАЯ ПОШЛИНА</t>
  </si>
  <si>
    <t>Доходы,получаемые в виде арендной либо иной платы за передачу в возмездное пользование государственного и муниципального имущества( за исключением имущества автономных учреждений, а также имущества государственных и муниципальных унитарных предприятий,в том числе казенных)</t>
  </si>
  <si>
    <t>ПОКАЗАТЕЛИ</t>
  </si>
  <si>
    <t>Исполнено</t>
  </si>
  <si>
    <t>Наименование показателей</t>
  </si>
  <si>
    <t>Утвержденные бюджетные назначения                                                                на год</t>
  </si>
  <si>
    <t>ИТОГО РАСХОДОВ</t>
  </si>
  <si>
    <t>ДЕФИЦИТ (-), ПРОФИЦИТ (+)</t>
  </si>
  <si>
    <t>ИСТОЧНИКИ ВНУТРЕННЕГО ФИНАНСИРОВАНИЯ ДЕФИЦИТА</t>
  </si>
  <si>
    <t>Остатки средств бюджетов</t>
  </si>
  <si>
    <t xml:space="preserve">                                                                Приложение</t>
  </si>
  <si>
    <t xml:space="preserve">                                                                к сведениям о ходе исполнения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</si>
  <si>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</si>
  <si>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</si>
  <si>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</si>
  <si>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Налог  на  имущество  физических  лиц, взимаемый по ставкам, применяемым к объектам налогообложения, расположенным в границах поселений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</si>
  <si>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</si>
  <si>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</si>
  <si>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</si>
  <si>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</si>
  <si>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</si>
  <si>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ШТРАФЫ, САНКЦИИ,  ВОЗМЕЩЕНИЕ УЩЕРБА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</si>
  <si>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</si>
  <si>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</si>
  <si>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Администрации Ивановского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</si>
  <si>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Администрации Ивановского сельского поселения (Иные закупки товаров, работ и услуг для обеспечения государственных (муниципальных) нужд)</t>
  </si>
  <si>
    <t>Реализация  направления расходов в рамках обеспечения деятельности аппарата Администрации Ивановского сельского поселения (Уплата налогов, сборов и платежей)</t>
  </si>
  <si>
    <t> Резервные фонды</t>
  </si>
  <si>
    <t>Непрограммные расходы органов местного самоуправления Ивановского сельского  поселения</t>
  </si>
  <si>
    <t>Финансовое обеспечение непредвиденных расходов</t>
  </si>
  <si>
    <t>Резервный фонд Администрации Ивановского сельского  поселения на финансовое обеспечение  непредвиденных расходов в рамках непрограмных расходов органов местного самоуправления Ивановского сельского поселения (Резервные средства)</t>
  </si>
  <si>
    <t> Другие общегосударственные вопросы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</si>
  <si>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 (Иные закупки товаров, работ и услуг для обеспечения государственных (муниципальных) нужд )</t>
  </si>
  <si>
    <t> Национальная оборона</t>
  </si>
  <si>
    <t> 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</si>
  <si>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комиссариаты(Расходы на выплаты персоналу государственных (муниципальных) органов)</t>
  </si>
  <si>
    <t>НАЦИОНАЛЬНАЯ БЕЗОПАСНОСТЬ  И ПРАВООХРАНИТЕЛЬНАЯ ДЕЯТЕЛЬНОСТЬ</t>
  </si>
  <si>
    <t> Жилищно-коммунальное хозяйство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</si>
  <si>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 » подпрограмма «Благоустройство территории Ивановского сельского поселения»(Иные закупки товаров, работ и услуг для обеспечения государственных (муниципальных) нужд )</t>
  </si>
  <si>
    <t>Расходы на  прочие мероприятия по благоустройству в рамках муниципальной программы «Обеспечение качественными жилищно-коммунальными услугами населения » подпрограмма «Благоустройство территории Ивановского сельского поселения»(Иные закупки товаров, работ и услуг для обеспечения государственных (муниципальных) нужд )</t>
  </si>
  <si>
    <t> Культура и кинематография</t>
  </si>
  <si>
    <t> Культура</t>
  </si>
  <si>
    <t>СОЦИАЛЬНАЯ ПОЛИТИКА</t>
  </si>
  <si>
    <t>Расходы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</si>
  <si>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</si>
  <si>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</si>
  <si>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</si>
  <si>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</si>
  <si>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</si>
  <si>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</si>
  <si>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</si>
  <si>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</si>
  <si>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</si>
  <si>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</si>
  <si>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</si>
  <si>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</si>
  <si>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</si>
  <si>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</si>
  <si>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</si>
  <si>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</si>
  <si>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Расходы на выплаты по оплате труда работников органов местного самоуправления Ивановского сельского поселения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</si>
  <si>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органов местного самоуправления по главе Администрации Ивановского сельского поселения в рамках обеспечения функционирования Ивановского сельского поселения (Расходы на выплаты персоналу государственных (муниципальных) органов)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</si>
  <si>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поселения(Иные межбюджетные трансферты)</t>
  </si>
  <si>
    <r>
      <t>Реализация направления расходов по иным непрограммным мероприятиям в рамках непрограммных расходов органов местного самоуправления</t>
    </r>
    <r>
      <rPr>
        <sz val="12"/>
        <color indexed="8"/>
        <rFont val="Times New Roman"/>
        <family val="1"/>
      </rPr>
      <t>(Уплата налогов, сборов и платежей)</t>
    </r>
  </si>
  <si>
    <t xml:space="preserve">                                                                  местного бюджета за 1 полугодие 2018 года</t>
  </si>
  <si>
    <t>местного бюджета за 1 полугодие 2018 года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</si>
  <si>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</si>
  <si>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</si>
  <si>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Иные межбюджетные трансферты</t>
  </si>
  <si>
    <t>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поселения»(Иные закупки товаров, работ и услуг для обеспечения государственных(муниципальных)нужд)</t>
  </si>
  <si>
    <r>
      <t>Реализация направления расходов по иным непрограммным мероприятиям в рамках непрограммных расходов органов местного самоуправления</t>
    </r>
    <r>
      <rPr>
        <sz val="12"/>
        <color indexed="8"/>
        <rFont val="Times New Roman"/>
        <family val="1"/>
      </rPr>
      <t>(Иные закупки товаров, работ и услуг для обеспечения государственных (муниципальных) нужд )</t>
    </r>
  </si>
  <si>
    <t>Расходы на  мероприятия в области энергосбережения в рамках подпрограммы "Энергосбережение и повышение энергетической эффективности на территории Ивановского сельского поселения" муниципальной программы "Энергосбережение и повшение энергетической эффективности на территории Ивановского сельского поселения на 2014-2020 годы"(Иные закупки товаров, работ и услуг для обеспечения государственных (муниципальных) нужд )</t>
  </si>
  <si>
    <t>Расходы на повышение заработной платы работникам  муниципальных учреждений культуры в 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 (Субсидии бюджетным учреждениям)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</si>
  <si>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 (Субсидии бюджетным учреждениям)</t>
  </si>
  <si>
    <t>Пенсионное обеспечение</t>
  </si>
  <si>
    <t>Расходы на выплату  государственной пенсии за выслугу лет лицам 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Ивановского сельского поселения (Публичные нормативные социальные выплаты  гражданам)</t>
  </si>
  <si>
    <t>Социальное обеспечение населения</t>
  </si>
  <si>
    <t>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(Пособия, компенсации и иные социальные выплаты гражданам, кроме публичных нормативных обязательств)</t>
  </si>
  <si>
    <t>ФИЗИЧЕСКАЯ КУЛЬТУРА И СПОРТ</t>
  </si>
  <si>
    <t>Физическая культура</t>
  </si>
  <si>
    <t>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</si>
  <si>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 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 (муниципальных) нужд 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</si>
</sst>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00000"/>
  </numFmts>
  <fonts count="47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5" fillId="33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0" fontId="45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169" fontId="8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169" fontId="6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top" wrapText="1"/>
    </xf>
    <xf numFmtId="169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Border="1" applyAlignment="1">
      <alignment wrapText="1"/>
    </xf>
    <xf numFmtId="169" fontId="7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0" fontId="7" fillId="0" borderId="12" xfId="0" applyNumberFormat="1" applyFont="1" applyBorder="1" applyAlignment="1">
      <alignment vertical="top" wrapText="1"/>
    </xf>
    <xf numFmtId="0" fontId="9" fillId="0" borderId="12" xfId="0" applyFont="1" applyBorder="1" applyAlignment="1">
      <alignment horizontal="left" wrapText="1"/>
    </xf>
    <xf numFmtId="0" fontId="8" fillId="0" borderId="12" xfId="0" applyNumberFormat="1" applyFont="1" applyBorder="1" applyAlignment="1">
      <alignment vertical="top" wrapText="1"/>
    </xf>
    <xf numFmtId="0" fontId="8" fillId="0" borderId="12" xfId="0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0" fontId="7" fillId="0" borderId="12" xfId="0" applyNumberFormat="1" applyFont="1" applyFill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2" fontId="8" fillId="0" borderId="12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justify" vertical="top"/>
    </xf>
    <xf numFmtId="0" fontId="7" fillId="0" borderId="12" xfId="0" applyFont="1" applyBorder="1" applyAlignment="1">
      <alignment wrapText="1"/>
    </xf>
    <xf numFmtId="0" fontId="9" fillId="0" borderId="12" xfId="0" applyFont="1" applyFill="1" applyBorder="1" applyAlignment="1">
      <alignment horizontal="left" vertical="top" wrapText="1"/>
    </xf>
    <xf numFmtId="0" fontId="7" fillId="0" borderId="12" xfId="0" applyNumberFormat="1" applyFont="1" applyBorder="1" applyAlignment="1">
      <alignment wrapText="1"/>
    </xf>
    <xf numFmtId="0" fontId="7" fillId="33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top" wrapText="1"/>
    </xf>
    <xf numFmtId="0" fontId="9" fillId="0" borderId="12" xfId="0" applyFont="1" applyFill="1" applyBorder="1" applyAlignment="1">
      <alignment vertical="center" wrapText="1"/>
    </xf>
    <xf numFmtId="0" fontId="6" fillId="0" borderId="12" xfId="0" applyNumberFormat="1" applyFont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9" fillId="0" borderId="12" xfId="0" applyNumberFormat="1" applyFont="1" applyBorder="1" applyAlignment="1">
      <alignment wrapText="1"/>
    </xf>
    <xf numFmtId="0" fontId="9" fillId="0" borderId="12" xfId="0" applyFont="1" applyFill="1" applyBorder="1" applyAlignment="1">
      <alignment horizontal="left" wrapText="1"/>
    </xf>
    <xf numFmtId="0" fontId="6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justify" vertical="top" wrapText="1"/>
    </xf>
    <xf numFmtId="0" fontId="7" fillId="0" borderId="12" xfId="0" applyNumberFormat="1" applyFont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2" fontId="6" fillId="0" borderId="15" xfId="0" applyNumberFormat="1" applyFont="1" applyBorder="1" applyAlignment="1">
      <alignment horizontal="right" vertical="top"/>
    </xf>
    <xf numFmtId="0" fontId="9" fillId="0" borderId="16" xfId="0" applyNumberFormat="1" applyFont="1" applyBorder="1" applyAlignment="1">
      <alignment wrapText="1"/>
    </xf>
    <xf numFmtId="2" fontId="8" fillId="0" borderId="16" xfId="0" applyNumberFormat="1" applyFont="1" applyBorder="1" applyAlignment="1">
      <alignment horizontal="right" vertical="top"/>
    </xf>
    <xf numFmtId="0" fontId="46" fillId="0" borderId="12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0"/>
  <sheetViews>
    <sheetView tabSelected="1" zoomScale="90" zoomScaleNormal="90" zoomScaleSheetLayoutView="100" zoomScalePageLayoutView="0" workbookViewId="0" topLeftCell="A61">
      <selection activeCell="B78" sqref="B78"/>
    </sheetView>
  </sheetViews>
  <sheetFormatPr defaultColWidth="9.00390625" defaultRowHeight="12.75"/>
  <cols>
    <col min="1" max="1" width="57.875" style="0" customWidth="1"/>
    <col min="2" max="2" width="16.625" style="0" customWidth="1"/>
    <col min="3" max="3" width="15.125" style="8" customWidth="1"/>
    <col min="4" max="4" width="14.75390625" style="0" bestFit="1" customWidth="1"/>
    <col min="5" max="5" width="27.25390625" style="0" bestFit="1" customWidth="1"/>
    <col min="6" max="6" width="13.625" style="0" bestFit="1" customWidth="1"/>
  </cols>
  <sheetData>
    <row r="1" spans="1:5" s="3" customFormat="1" ht="8.25" customHeight="1">
      <c r="A1" s="6"/>
      <c r="B1" s="6"/>
      <c r="C1" s="8"/>
      <c r="D1" s="6"/>
      <c r="E1" s="2"/>
    </row>
    <row r="2" spans="1:5" s="3" customFormat="1" ht="18.75">
      <c r="A2" s="6" t="s">
        <v>22</v>
      </c>
      <c r="B2" s="6"/>
      <c r="C2" s="18"/>
      <c r="D2" s="6"/>
      <c r="E2" s="2"/>
    </row>
    <row r="3" spans="1:5" s="3" customFormat="1" ht="18.75">
      <c r="A3" s="6" t="s">
        <v>23</v>
      </c>
      <c r="B3" s="6"/>
      <c r="C3" s="17"/>
      <c r="D3" s="6"/>
      <c r="E3" s="2"/>
    </row>
    <row r="4" spans="1:5" s="3" customFormat="1" ht="18.75">
      <c r="A4" s="6" t="s">
        <v>76</v>
      </c>
      <c r="B4" s="6"/>
      <c r="C4" s="17"/>
      <c r="D4" s="6"/>
      <c r="E4" s="2"/>
    </row>
    <row r="5" spans="1:5" s="3" customFormat="1" ht="9.75" customHeight="1">
      <c r="A5" s="1"/>
      <c r="B5" s="1"/>
      <c r="C5" s="17"/>
      <c r="D5" s="1"/>
      <c r="E5" s="2"/>
    </row>
    <row r="6" spans="1:7" s="3" customFormat="1" ht="2.25" customHeight="1">
      <c r="A6" s="4"/>
      <c r="B6" s="4"/>
      <c r="C6" s="17"/>
      <c r="D6" s="4"/>
      <c r="E6" s="4"/>
      <c r="F6" s="4"/>
      <c r="G6" s="2"/>
    </row>
    <row r="7" spans="1:7" s="3" customFormat="1" ht="21" customHeight="1">
      <c r="A7" s="4" t="s">
        <v>14</v>
      </c>
      <c r="B7" s="4"/>
      <c r="C7" s="17"/>
      <c r="D7" s="4"/>
      <c r="E7" s="4"/>
      <c r="F7" s="4"/>
      <c r="G7" s="2"/>
    </row>
    <row r="8" spans="1:7" s="3" customFormat="1" ht="20.25" customHeight="1">
      <c r="A8" s="16" t="s">
        <v>77</v>
      </c>
      <c r="B8" s="16"/>
      <c r="C8" s="17"/>
      <c r="F8" s="5"/>
      <c r="G8" s="2"/>
    </row>
    <row r="9" spans="1:3" s="3" customFormat="1" ht="16.5" customHeight="1">
      <c r="A9" s="1"/>
      <c r="B9" s="1"/>
      <c r="C9" s="8"/>
    </row>
    <row r="10" spans="1:3" s="4" customFormat="1" ht="64.5" customHeight="1">
      <c r="A10" s="21" t="s">
        <v>16</v>
      </c>
      <c r="B10" s="21" t="s">
        <v>17</v>
      </c>
      <c r="C10" s="22" t="s">
        <v>15</v>
      </c>
    </row>
    <row r="11" spans="1:3" s="10" customFormat="1" ht="18.75" customHeight="1">
      <c r="A11" s="23">
        <v>1</v>
      </c>
      <c r="B11" s="23">
        <v>2</v>
      </c>
      <c r="C11" s="24">
        <v>3</v>
      </c>
    </row>
    <row r="12" spans="1:3" s="7" customFormat="1" ht="19.5" customHeight="1">
      <c r="A12" s="25" t="s">
        <v>11</v>
      </c>
      <c r="B12" s="26">
        <f>B13+B17+B20+B28+B31+B37</f>
        <v>3459.3</v>
      </c>
      <c r="C12" s="26">
        <f>C13+C17+C20+C28+C31+C37</f>
        <v>1183</v>
      </c>
    </row>
    <row r="13" spans="1:3" s="3" customFormat="1" ht="20.25" customHeight="1">
      <c r="A13" s="27" t="s">
        <v>0</v>
      </c>
      <c r="B13" s="28">
        <f>B14</f>
        <v>487.3</v>
      </c>
      <c r="C13" s="28">
        <f>C14</f>
        <v>155.7</v>
      </c>
    </row>
    <row r="14" spans="1:3" s="3" customFormat="1" ht="18.75">
      <c r="A14" s="27" t="s">
        <v>1</v>
      </c>
      <c r="B14" s="28">
        <f>B15+B16</f>
        <v>487.3</v>
      </c>
      <c r="C14" s="28">
        <f>C15+C16</f>
        <v>155.7</v>
      </c>
    </row>
    <row r="15" spans="1:3" s="3" customFormat="1" ht="84" customHeight="1">
      <c r="A15" s="29" t="s">
        <v>56</v>
      </c>
      <c r="B15" s="28">
        <v>486.7</v>
      </c>
      <c r="C15" s="28">
        <v>154.6</v>
      </c>
    </row>
    <row r="16" spans="1:3" s="3" customFormat="1" ht="58.5" customHeight="1">
      <c r="A16" s="19" t="s">
        <v>32</v>
      </c>
      <c r="B16" s="28">
        <v>0.6</v>
      </c>
      <c r="C16" s="28">
        <v>1.1</v>
      </c>
    </row>
    <row r="17" spans="1:3" s="3" customFormat="1" ht="25.5" customHeight="1">
      <c r="A17" s="30" t="s">
        <v>2</v>
      </c>
      <c r="B17" s="26">
        <f>B18</f>
        <v>632.7</v>
      </c>
      <c r="C17" s="26">
        <f>C18</f>
        <v>674.5</v>
      </c>
    </row>
    <row r="18" spans="1:3" s="3" customFormat="1" ht="18.75">
      <c r="A18" s="31" t="s">
        <v>6</v>
      </c>
      <c r="B18" s="26">
        <f>B19</f>
        <v>632.7</v>
      </c>
      <c r="C18" s="26">
        <f>C19</f>
        <v>674.5</v>
      </c>
    </row>
    <row r="19" spans="1:3" s="3" customFormat="1" ht="27" customHeight="1">
      <c r="A19" s="32" t="s">
        <v>6</v>
      </c>
      <c r="B19" s="28">
        <v>632.7</v>
      </c>
      <c r="C19" s="28">
        <v>674.5</v>
      </c>
    </row>
    <row r="20" spans="1:3" s="3" customFormat="1" ht="19.5" customHeight="1">
      <c r="A20" s="33" t="s">
        <v>3</v>
      </c>
      <c r="B20" s="26">
        <f>B21+B23</f>
        <v>2096.4</v>
      </c>
      <c r="C20" s="26">
        <f>C21+C23</f>
        <v>222</v>
      </c>
    </row>
    <row r="21" spans="1:3" s="3" customFormat="1" ht="27" customHeight="1">
      <c r="A21" s="29" t="s">
        <v>7</v>
      </c>
      <c r="B21" s="28">
        <f>B22</f>
        <v>319.1</v>
      </c>
      <c r="C21" s="28">
        <f>C22</f>
        <v>2.3</v>
      </c>
    </row>
    <row r="22" spans="1:3" s="3" customFormat="1" ht="48" customHeight="1">
      <c r="A22" s="34" t="s">
        <v>27</v>
      </c>
      <c r="B22" s="28">
        <v>319.1</v>
      </c>
      <c r="C22" s="28">
        <v>2.3</v>
      </c>
    </row>
    <row r="23" spans="1:3" s="7" customFormat="1" ht="16.5" customHeight="1">
      <c r="A23" s="25" t="s">
        <v>8</v>
      </c>
      <c r="B23" s="26">
        <f>B24+B26</f>
        <v>1777.3</v>
      </c>
      <c r="C23" s="26">
        <f>C24+C26</f>
        <v>219.7</v>
      </c>
    </row>
    <row r="24" spans="1:3" s="3" customFormat="1" ht="27.75" customHeight="1">
      <c r="A24" s="35" t="s">
        <v>57</v>
      </c>
      <c r="B24" s="28">
        <f>B25</f>
        <v>136.6</v>
      </c>
      <c r="C24" s="28">
        <f>C25</f>
        <v>164.4</v>
      </c>
    </row>
    <row r="25" spans="1:3" s="3" customFormat="1" ht="33.75" customHeight="1">
      <c r="A25" s="29" t="s">
        <v>58</v>
      </c>
      <c r="B25" s="28">
        <v>136.6</v>
      </c>
      <c r="C25" s="28">
        <v>164.4</v>
      </c>
    </row>
    <row r="26" spans="1:3" s="3" customFormat="1" ht="21.75" customHeight="1">
      <c r="A26" s="31" t="s">
        <v>59</v>
      </c>
      <c r="B26" s="26">
        <f>B27</f>
        <v>1640.7</v>
      </c>
      <c r="C26" s="26">
        <f>C27</f>
        <v>55.3</v>
      </c>
    </row>
    <row r="27" spans="1:3" s="7" customFormat="1" ht="50.25" customHeight="1">
      <c r="A27" s="27" t="s">
        <v>60</v>
      </c>
      <c r="B27" s="28">
        <v>1640.7</v>
      </c>
      <c r="C27" s="28">
        <v>55.3</v>
      </c>
    </row>
    <row r="28" spans="1:3" s="3" customFormat="1" ht="18.75" customHeight="1">
      <c r="A28" s="25" t="s">
        <v>12</v>
      </c>
      <c r="B28" s="26">
        <f>B29</f>
        <v>39.3</v>
      </c>
      <c r="C28" s="26">
        <f>C29</f>
        <v>24.5</v>
      </c>
    </row>
    <row r="29" spans="1:3" s="3" customFormat="1" ht="58.5" customHeight="1">
      <c r="A29" s="36" t="s">
        <v>61</v>
      </c>
      <c r="B29" s="28">
        <f>B30</f>
        <v>39.3</v>
      </c>
      <c r="C29" s="28">
        <f>C30</f>
        <v>24.5</v>
      </c>
    </row>
    <row r="30" spans="1:3" s="3" customFormat="1" ht="122.25" customHeight="1">
      <c r="A30" s="37" t="s">
        <v>62</v>
      </c>
      <c r="B30" s="28">
        <v>39.3</v>
      </c>
      <c r="C30" s="28">
        <v>24.5</v>
      </c>
    </row>
    <row r="31" spans="1:3" s="3" customFormat="1" ht="57.75" customHeight="1">
      <c r="A31" s="38" t="s">
        <v>4</v>
      </c>
      <c r="B31" s="26">
        <f>B32</f>
        <v>202</v>
      </c>
      <c r="C31" s="26">
        <f>C32</f>
        <v>105.10000000000001</v>
      </c>
    </row>
    <row r="32" spans="1:3" s="3" customFormat="1" ht="100.5" customHeight="1">
      <c r="A32" s="37" t="s">
        <v>13</v>
      </c>
      <c r="B32" s="28">
        <f>B33+B35</f>
        <v>202</v>
      </c>
      <c r="C32" s="28">
        <f>C33+C35</f>
        <v>105.10000000000001</v>
      </c>
    </row>
    <row r="33" spans="1:3" s="7" customFormat="1" ht="99.75" customHeight="1">
      <c r="A33" s="39" t="s">
        <v>63</v>
      </c>
      <c r="B33" s="26">
        <f>B34</f>
        <v>37.4</v>
      </c>
      <c r="C33" s="26">
        <f>C34</f>
        <v>33.2</v>
      </c>
    </row>
    <row r="34" spans="1:3" s="3" customFormat="1" ht="81.75" customHeight="1">
      <c r="A34" s="27" t="s">
        <v>64</v>
      </c>
      <c r="B34" s="28">
        <v>37.4</v>
      </c>
      <c r="C34" s="28">
        <v>33.2</v>
      </c>
    </row>
    <row r="35" spans="1:3" s="3" customFormat="1" ht="51.75" customHeight="1">
      <c r="A35" s="29" t="s">
        <v>65</v>
      </c>
      <c r="B35" s="28">
        <f>B36</f>
        <v>164.6</v>
      </c>
      <c r="C35" s="28">
        <f>C36</f>
        <v>71.9</v>
      </c>
    </row>
    <row r="36" spans="1:3" s="3" customFormat="1" ht="49.5" customHeight="1">
      <c r="A36" s="29" t="s">
        <v>66</v>
      </c>
      <c r="B36" s="28">
        <v>164.6</v>
      </c>
      <c r="C36" s="28">
        <v>71.9</v>
      </c>
    </row>
    <row r="37" spans="1:3" s="3" customFormat="1" ht="17.25" customHeight="1">
      <c r="A37" s="33" t="s">
        <v>33</v>
      </c>
      <c r="B37" s="26">
        <f>B38</f>
        <v>1.6</v>
      </c>
      <c r="C37" s="26">
        <f>C38</f>
        <v>1.2</v>
      </c>
    </row>
    <row r="38" spans="1:3" s="3" customFormat="1" ht="31.5" customHeight="1">
      <c r="A38" s="29" t="s">
        <v>67</v>
      </c>
      <c r="B38" s="28">
        <f>B39</f>
        <v>1.6</v>
      </c>
      <c r="C38" s="28">
        <f>C39</f>
        <v>1.2</v>
      </c>
    </row>
    <row r="39" spans="1:3" s="3" customFormat="1" ht="49.5" customHeight="1">
      <c r="A39" s="29" t="s">
        <v>68</v>
      </c>
      <c r="B39" s="28">
        <v>1.6</v>
      </c>
      <c r="C39" s="28">
        <v>1.2</v>
      </c>
    </row>
    <row r="40" spans="1:3" s="3" customFormat="1" ht="57" customHeight="1">
      <c r="A40" s="33" t="s">
        <v>5</v>
      </c>
      <c r="B40" s="26">
        <f>B41+B44+B49</f>
        <v>3599.4</v>
      </c>
      <c r="C40" s="26">
        <f>C41+C44+C49</f>
        <v>2479.2999999999997</v>
      </c>
    </row>
    <row r="41" spans="1:3" s="3" customFormat="1" ht="47.25" customHeight="1">
      <c r="A41" s="25" t="s">
        <v>9</v>
      </c>
      <c r="B41" s="26">
        <f>B42</f>
        <v>3125</v>
      </c>
      <c r="C41" s="26">
        <f>C42</f>
        <v>2133.5</v>
      </c>
    </row>
    <row r="42" spans="1:3" s="7" customFormat="1" ht="26.25" customHeight="1">
      <c r="A42" s="27" t="s">
        <v>28</v>
      </c>
      <c r="B42" s="28">
        <f>B43</f>
        <v>3125</v>
      </c>
      <c r="C42" s="28">
        <f>C43</f>
        <v>2133.5</v>
      </c>
    </row>
    <row r="43" spans="1:3" s="7" customFormat="1" ht="31.5">
      <c r="A43" s="29" t="s">
        <v>29</v>
      </c>
      <c r="B43" s="28">
        <v>3125</v>
      </c>
      <c r="C43" s="28">
        <v>2133.5</v>
      </c>
    </row>
    <row r="44" spans="1:3" s="7" customFormat="1" ht="39.75" customHeight="1">
      <c r="A44" s="33" t="s">
        <v>10</v>
      </c>
      <c r="B44" s="26">
        <f>B45+B47</f>
        <v>76</v>
      </c>
      <c r="C44" s="26">
        <f>C45+C47</f>
        <v>37.1</v>
      </c>
    </row>
    <row r="45" spans="1:3" s="7" customFormat="1" ht="53.25" customHeight="1">
      <c r="A45" s="29" t="s">
        <v>30</v>
      </c>
      <c r="B45" s="28">
        <f>B46</f>
        <v>75.8</v>
      </c>
      <c r="C45" s="28">
        <f>C46</f>
        <v>36.9</v>
      </c>
    </row>
    <row r="46" spans="1:3" s="7" customFormat="1" ht="48.75" customHeight="1">
      <c r="A46" s="29" t="s">
        <v>69</v>
      </c>
      <c r="B46" s="28">
        <v>75.8</v>
      </c>
      <c r="C46" s="28">
        <v>36.9</v>
      </c>
    </row>
    <row r="47" spans="1:3" s="3" customFormat="1" ht="35.25" customHeight="1">
      <c r="A47" s="25" t="s">
        <v>70</v>
      </c>
      <c r="B47" s="26">
        <v>0.2</v>
      </c>
      <c r="C47" s="26">
        <v>0.2</v>
      </c>
    </row>
    <row r="48" spans="1:3" s="3" customFormat="1" ht="45.75" customHeight="1">
      <c r="A48" s="29" t="s">
        <v>71</v>
      </c>
      <c r="B48" s="28">
        <v>0.2</v>
      </c>
      <c r="C48" s="28">
        <v>0.2</v>
      </c>
    </row>
    <row r="49" spans="1:3" s="3" customFormat="1" ht="21" customHeight="1">
      <c r="A49" s="33" t="s">
        <v>80</v>
      </c>
      <c r="B49" s="26">
        <f>B50</f>
        <v>398.4</v>
      </c>
      <c r="C49" s="26">
        <f>C50</f>
        <v>308.7</v>
      </c>
    </row>
    <row r="50" spans="1:3" s="3" customFormat="1" ht="34.5" customHeight="1">
      <c r="A50" s="62" t="s">
        <v>79</v>
      </c>
      <c r="B50" s="28">
        <f>B51</f>
        <v>398.4</v>
      </c>
      <c r="C50" s="28">
        <f>C51</f>
        <v>308.7</v>
      </c>
    </row>
    <row r="51" spans="1:3" s="3" customFormat="1" ht="36" customHeight="1">
      <c r="A51" s="29" t="s">
        <v>78</v>
      </c>
      <c r="B51" s="28">
        <v>398.4</v>
      </c>
      <c r="C51" s="28">
        <v>308.7</v>
      </c>
    </row>
    <row r="52" spans="1:3" s="3" customFormat="1" ht="22.5" customHeight="1">
      <c r="A52" s="19"/>
      <c r="B52" s="26">
        <f>B12+B40</f>
        <v>7058.700000000001</v>
      </c>
      <c r="C52" s="26">
        <f>C12+C40</f>
        <v>3662.2999999999997</v>
      </c>
    </row>
    <row r="53" spans="1:3" s="7" customFormat="1" ht="22.5" customHeight="1">
      <c r="A53" s="33" t="s">
        <v>55</v>
      </c>
      <c r="B53" s="26">
        <f>B54+B73+B76+B79+B84+B88+B93</f>
        <v>7058.700000000001</v>
      </c>
      <c r="C53" s="26">
        <f>C54+C73+C76+C79+C84+C88+C93</f>
        <v>3264.7999999999997</v>
      </c>
    </row>
    <row r="54" spans="1:3" s="9" customFormat="1" ht="18.75">
      <c r="A54" s="40" t="s">
        <v>24</v>
      </c>
      <c r="B54" s="41">
        <f>B55+B58+B65+B69</f>
        <v>4450.400000000001</v>
      </c>
      <c r="C54" s="41">
        <f>C55+C58+C65+C69</f>
        <v>2015.7</v>
      </c>
    </row>
    <row r="55" spans="1:3" s="9" customFormat="1" ht="47.25">
      <c r="A55" s="40" t="s">
        <v>25</v>
      </c>
      <c r="B55" s="42">
        <f>B56+B57</f>
        <v>812.1</v>
      </c>
      <c r="C55" s="42">
        <f>C56+C57</f>
        <v>393.40000000000003</v>
      </c>
    </row>
    <row r="56" spans="1:3" s="9" customFormat="1" ht="124.5" customHeight="1">
      <c r="A56" s="43" t="s">
        <v>72</v>
      </c>
      <c r="B56" s="44">
        <v>761</v>
      </c>
      <c r="C56" s="44">
        <v>380.6</v>
      </c>
    </row>
    <row r="57" spans="1:3" s="9" customFormat="1" ht="102.75" customHeight="1">
      <c r="A57" s="45" t="s">
        <v>73</v>
      </c>
      <c r="B57" s="44">
        <v>51.1</v>
      </c>
      <c r="C57" s="44">
        <v>12.8</v>
      </c>
    </row>
    <row r="58" spans="1:3" s="9" customFormat="1" ht="71.25" customHeight="1">
      <c r="A58" s="46" t="s">
        <v>34</v>
      </c>
      <c r="B58" s="47">
        <f>B59+B60+B61+B62+B63+B64</f>
        <v>3580.1</v>
      </c>
      <c r="C58" s="47">
        <f>C59+C60+C61+C62+C63+C64</f>
        <v>1586.5</v>
      </c>
    </row>
    <row r="59" spans="1:3" s="9" customFormat="1" ht="86.25" customHeight="1">
      <c r="A59" s="45" t="s">
        <v>35</v>
      </c>
      <c r="B59" s="44">
        <v>2625.7</v>
      </c>
      <c r="C59" s="44">
        <v>1124.7</v>
      </c>
    </row>
    <row r="60" spans="1:3" s="9" customFormat="1" ht="87" customHeight="1">
      <c r="A60" s="37" t="s">
        <v>36</v>
      </c>
      <c r="B60" s="44">
        <v>169.9</v>
      </c>
      <c r="C60" s="44">
        <v>39.3</v>
      </c>
    </row>
    <row r="61" spans="1:3" s="9" customFormat="1" ht="106.5" customHeight="1">
      <c r="A61" s="37" t="s">
        <v>37</v>
      </c>
      <c r="B61" s="44">
        <v>766.7</v>
      </c>
      <c r="C61" s="44">
        <v>407.8</v>
      </c>
    </row>
    <row r="62" spans="1:3" s="9" customFormat="1" ht="49.5" customHeight="1">
      <c r="A62" s="37" t="s">
        <v>38</v>
      </c>
      <c r="B62" s="44">
        <v>8.6</v>
      </c>
      <c r="C62" s="44">
        <v>5.5</v>
      </c>
    </row>
    <row r="63" spans="1:3" s="9" customFormat="1" ht="180" customHeight="1">
      <c r="A63" s="63" t="s">
        <v>81</v>
      </c>
      <c r="B63" s="44">
        <v>0.2</v>
      </c>
      <c r="C63" s="44">
        <v>0.2</v>
      </c>
    </row>
    <row r="64" spans="1:3" s="9" customFormat="1" ht="106.5" customHeight="1" thickBot="1">
      <c r="A64" s="20" t="s">
        <v>74</v>
      </c>
      <c r="B64" s="44">
        <v>9</v>
      </c>
      <c r="C64" s="44">
        <v>9</v>
      </c>
    </row>
    <row r="65" spans="1:3" s="9" customFormat="1" ht="15.75" customHeight="1">
      <c r="A65" s="48" t="s">
        <v>39</v>
      </c>
      <c r="B65" s="47">
        <f>B66</f>
        <v>16.6</v>
      </c>
      <c r="C65" s="47">
        <v>0</v>
      </c>
    </row>
    <row r="66" spans="1:3" s="9" customFormat="1" ht="33.75" customHeight="1">
      <c r="A66" s="49" t="s">
        <v>40</v>
      </c>
      <c r="B66" s="44">
        <f>B67</f>
        <v>16.6</v>
      </c>
      <c r="C66" s="44">
        <v>0</v>
      </c>
    </row>
    <row r="67" spans="1:3" s="9" customFormat="1" ht="19.5" customHeight="1">
      <c r="A67" s="29" t="s">
        <v>41</v>
      </c>
      <c r="B67" s="44">
        <f>B68</f>
        <v>16.6</v>
      </c>
      <c r="C67" s="44">
        <v>0</v>
      </c>
    </row>
    <row r="68" spans="1:3" s="9" customFormat="1" ht="66.75" customHeight="1">
      <c r="A68" s="36" t="s">
        <v>42</v>
      </c>
      <c r="B68" s="44">
        <v>16.6</v>
      </c>
      <c r="C68" s="44">
        <v>0</v>
      </c>
    </row>
    <row r="69" spans="1:3" s="9" customFormat="1" ht="16.5" customHeight="1">
      <c r="A69" s="50" t="s">
        <v>43</v>
      </c>
      <c r="B69" s="47">
        <f>B70+B72+B71</f>
        <v>41.599999999999994</v>
      </c>
      <c r="C69" s="47">
        <f>C70+C72+C71</f>
        <v>35.8</v>
      </c>
    </row>
    <row r="70" spans="1:3" s="9" customFormat="1" ht="105" customHeight="1">
      <c r="A70" s="64" t="s">
        <v>44</v>
      </c>
      <c r="B70" s="44">
        <v>29.8</v>
      </c>
      <c r="C70" s="44">
        <v>24</v>
      </c>
    </row>
    <row r="71" spans="1:3" s="9" customFormat="1" ht="83.25" customHeight="1" thickBot="1">
      <c r="A71" s="61" t="s">
        <v>82</v>
      </c>
      <c r="B71" s="44">
        <v>1.8</v>
      </c>
      <c r="C71" s="44">
        <v>1.8</v>
      </c>
    </row>
    <row r="72" spans="1:3" s="9" customFormat="1" ht="64.5" customHeight="1" thickBot="1">
      <c r="A72" s="61" t="s">
        <v>75</v>
      </c>
      <c r="B72" s="44">
        <v>10</v>
      </c>
      <c r="C72" s="44">
        <v>10</v>
      </c>
    </row>
    <row r="73" spans="1:3" s="9" customFormat="1" ht="19.5" customHeight="1">
      <c r="A73" s="50" t="s">
        <v>45</v>
      </c>
      <c r="B73" s="47">
        <f>B74</f>
        <v>75.8</v>
      </c>
      <c r="C73" s="47">
        <f>C74</f>
        <v>36.9</v>
      </c>
    </row>
    <row r="74" spans="1:3" s="9" customFormat="1" ht="19.5" customHeight="1">
      <c r="A74" s="51" t="s">
        <v>46</v>
      </c>
      <c r="B74" s="44">
        <f>B75</f>
        <v>75.8</v>
      </c>
      <c r="C74" s="44">
        <f>C75</f>
        <v>36.9</v>
      </c>
    </row>
    <row r="75" spans="1:3" s="9" customFormat="1" ht="72.75" customHeight="1">
      <c r="A75" s="45" t="s">
        <v>47</v>
      </c>
      <c r="B75" s="44">
        <v>75.8</v>
      </c>
      <c r="C75" s="44">
        <v>36.9</v>
      </c>
    </row>
    <row r="76" spans="1:3" s="9" customFormat="1" ht="38.25" customHeight="1">
      <c r="A76" s="31" t="s">
        <v>48</v>
      </c>
      <c r="B76" s="47">
        <f>B77</f>
        <v>33</v>
      </c>
      <c r="C76" s="47">
        <f>C77</f>
        <v>11.1</v>
      </c>
    </row>
    <row r="77" spans="1:3" s="9" customFormat="1" ht="36.75" customHeight="1">
      <c r="A77" s="52" t="s">
        <v>31</v>
      </c>
      <c r="B77" s="44">
        <f>B78</f>
        <v>33</v>
      </c>
      <c r="C77" s="44">
        <f>C78</f>
        <v>11.1</v>
      </c>
    </row>
    <row r="78" spans="1:3" s="3" customFormat="1" ht="113.25" customHeight="1">
      <c r="A78" s="65" t="s">
        <v>93</v>
      </c>
      <c r="B78" s="44">
        <v>33</v>
      </c>
      <c r="C78" s="44">
        <v>11.1</v>
      </c>
    </row>
    <row r="79" spans="1:3" s="3" customFormat="1" ht="18.75">
      <c r="A79" s="53" t="s">
        <v>49</v>
      </c>
      <c r="B79" s="47">
        <f>B80+B83</f>
        <v>678.8</v>
      </c>
      <c r="C79" s="47">
        <f>C80+C83</f>
        <v>299</v>
      </c>
    </row>
    <row r="80" spans="1:3" s="3" customFormat="1" ht="18" customHeight="1">
      <c r="A80" s="54" t="s">
        <v>26</v>
      </c>
      <c r="B80" s="44">
        <f>B81+B82</f>
        <v>654.8</v>
      </c>
      <c r="C80" s="44">
        <f>C81+C82</f>
        <v>299</v>
      </c>
    </row>
    <row r="81" spans="1:3" s="3" customFormat="1" ht="116.25" customHeight="1">
      <c r="A81" s="54" t="s">
        <v>50</v>
      </c>
      <c r="B81" s="44">
        <v>371</v>
      </c>
      <c r="C81" s="44">
        <v>214.2</v>
      </c>
    </row>
    <row r="82" spans="1:3" s="3" customFormat="1" ht="123.75" customHeight="1">
      <c r="A82" s="37" t="s">
        <v>51</v>
      </c>
      <c r="B82" s="44">
        <v>283.8</v>
      </c>
      <c r="C82" s="44">
        <v>84.8</v>
      </c>
    </row>
    <row r="83" spans="1:3" s="3" customFormat="1" ht="148.5" customHeight="1">
      <c r="A83" s="65" t="s">
        <v>83</v>
      </c>
      <c r="B83" s="44">
        <v>24</v>
      </c>
      <c r="C83" s="44">
        <v>0</v>
      </c>
    </row>
    <row r="84" spans="1:3" s="3" customFormat="1" ht="18.75" customHeight="1">
      <c r="A84" s="50" t="s">
        <v>52</v>
      </c>
      <c r="B84" s="47">
        <f>B85</f>
        <v>1696.3</v>
      </c>
      <c r="C84" s="47">
        <f>C85</f>
        <v>864.8000000000001</v>
      </c>
    </row>
    <row r="85" spans="1:3" s="3" customFormat="1" ht="18.75" customHeight="1">
      <c r="A85" s="55" t="s">
        <v>53</v>
      </c>
      <c r="B85" s="47">
        <f>B86+B87</f>
        <v>1696.3</v>
      </c>
      <c r="C85" s="47">
        <f>C86+C87</f>
        <v>864.8000000000001</v>
      </c>
    </row>
    <row r="86" spans="1:3" s="3" customFormat="1" ht="113.25" customHeight="1">
      <c r="A86" s="56" t="s">
        <v>85</v>
      </c>
      <c r="B86" s="44">
        <v>1265.6</v>
      </c>
      <c r="C86" s="44">
        <v>534.2</v>
      </c>
    </row>
    <row r="87" spans="1:3" s="3" customFormat="1" ht="95.25" customHeight="1">
      <c r="A87" s="56" t="s">
        <v>84</v>
      </c>
      <c r="B87" s="44">
        <v>430.7</v>
      </c>
      <c r="C87" s="44">
        <v>330.6</v>
      </c>
    </row>
    <row r="88" spans="1:3" s="3" customFormat="1" ht="20.25" customHeight="1">
      <c r="A88" s="57" t="s">
        <v>54</v>
      </c>
      <c r="B88" s="47">
        <f>B89</f>
        <v>119.7</v>
      </c>
      <c r="C88" s="47">
        <f>C89</f>
        <v>32.6</v>
      </c>
    </row>
    <row r="89" spans="1:3" s="3" customFormat="1" ht="16.5" customHeight="1">
      <c r="A89" s="58" t="s">
        <v>86</v>
      </c>
      <c r="B89" s="44">
        <f>B90+B91</f>
        <v>119.7</v>
      </c>
      <c r="C89" s="44">
        <f>C90+C91</f>
        <v>32.6</v>
      </c>
    </row>
    <row r="90" spans="1:3" s="3" customFormat="1" ht="117" customHeight="1">
      <c r="A90" s="58" t="s">
        <v>87</v>
      </c>
      <c r="B90" s="44">
        <v>116</v>
      </c>
      <c r="C90" s="44">
        <v>28.9</v>
      </c>
    </row>
    <row r="91" spans="1:3" s="3" customFormat="1" ht="27" customHeight="1" thickBot="1">
      <c r="A91" s="58" t="s">
        <v>88</v>
      </c>
      <c r="B91" s="44">
        <f>B92</f>
        <v>3.7</v>
      </c>
      <c r="C91" s="44">
        <f>C92</f>
        <v>3.7</v>
      </c>
    </row>
    <row r="92" spans="1:3" s="3" customFormat="1" ht="103.5" customHeight="1">
      <c r="A92" s="66" t="s">
        <v>89</v>
      </c>
      <c r="B92" s="67">
        <v>3.7</v>
      </c>
      <c r="C92" s="44">
        <v>3.7</v>
      </c>
    </row>
    <row r="93" spans="1:3" s="3" customFormat="1" ht="21" customHeight="1">
      <c r="A93" s="70" t="s">
        <v>90</v>
      </c>
      <c r="B93" s="47">
        <f>B94</f>
        <v>4.7</v>
      </c>
      <c r="C93" s="47">
        <f>C94</f>
        <v>4.7</v>
      </c>
    </row>
    <row r="94" spans="1:3" s="3" customFormat="1" ht="18.75" customHeight="1">
      <c r="A94" s="71" t="s">
        <v>91</v>
      </c>
      <c r="B94" s="44">
        <f>B95</f>
        <v>4.7</v>
      </c>
      <c r="C94" s="44">
        <f>C95</f>
        <v>4.7</v>
      </c>
    </row>
    <row r="95" spans="1:3" s="3" customFormat="1" ht="107.25" customHeight="1">
      <c r="A95" s="71" t="s">
        <v>92</v>
      </c>
      <c r="B95" s="44">
        <v>4.7</v>
      </c>
      <c r="C95" s="44">
        <v>4.7</v>
      </c>
    </row>
    <row r="96" spans="1:3" s="3" customFormat="1" ht="18" customHeight="1">
      <c r="A96" s="68" t="s">
        <v>18</v>
      </c>
      <c r="B96" s="69">
        <f>B53</f>
        <v>7058.700000000001</v>
      </c>
      <c r="C96" s="47">
        <f>C53</f>
        <v>3264.7999999999997</v>
      </c>
    </row>
    <row r="97" spans="1:3" s="3" customFormat="1" ht="15" customHeight="1">
      <c r="A97" s="59" t="s">
        <v>19</v>
      </c>
      <c r="B97" s="47">
        <v>0</v>
      </c>
      <c r="C97" s="47">
        <f>C52-C53</f>
        <v>397.5</v>
      </c>
    </row>
    <row r="98" spans="1:3" s="3" customFormat="1" ht="18.75" customHeight="1">
      <c r="A98" s="51" t="s">
        <v>20</v>
      </c>
      <c r="B98" s="44">
        <v>0</v>
      </c>
      <c r="C98" s="44">
        <v>-397.5</v>
      </c>
    </row>
    <row r="99" spans="1:3" s="3" customFormat="1" ht="16.5" customHeight="1">
      <c r="A99" s="60" t="s">
        <v>21</v>
      </c>
      <c r="B99" s="47">
        <v>0</v>
      </c>
      <c r="C99" s="47">
        <f>C98</f>
        <v>-397.5</v>
      </c>
    </row>
    <row r="100" spans="1:3" s="3" customFormat="1" ht="18.75">
      <c r="A100" s="14"/>
      <c r="B100" s="15"/>
      <c r="C100" s="15"/>
    </row>
    <row r="101" spans="2:3" s="3" customFormat="1" ht="18.75">
      <c r="B101" s="11"/>
      <c r="C101" s="12"/>
    </row>
    <row r="102" spans="2:3" s="3" customFormat="1" ht="18.75">
      <c r="B102" s="11"/>
      <c r="C102" s="12"/>
    </row>
    <row r="103" spans="2:3" s="3" customFormat="1" ht="18.75">
      <c r="B103" s="13"/>
      <c r="C103" s="12"/>
    </row>
    <row r="104" spans="2:3" s="3" customFormat="1" ht="18.75">
      <c r="B104" s="11"/>
      <c r="C104" s="12"/>
    </row>
    <row r="105" spans="2:3" s="3" customFormat="1" ht="18.75">
      <c r="B105" s="11"/>
      <c r="C105" s="12"/>
    </row>
    <row r="106" spans="2:3" s="3" customFormat="1" ht="18.75">
      <c r="B106" s="11"/>
      <c r="C106" s="12"/>
    </row>
    <row r="107" spans="2:3" s="3" customFormat="1" ht="18.75">
      <c r="B107" s="11"/>
      <c r="C107" s="12"/>
    </row>
    <row r="108" spans="2:3" s="3" customFormat="1" ht="18.75">
      <c r="B108" s="11"/>
      <c r="C108" s="12"/>
    </row>
    <row r="109" spans="2:3" s="3" customFormat="1" ht="18.75">
      <c r="B109" s="11"/>
      <c r="C109" s="12"/>
    </row>
    <row r="110" spans="2:3" s="3" customFormat="1" ht="18.75">
      <c r="B110" s="11"/>
      <c r="C110" s="12"/>
    </row>
    <row r="111" spans="2:3" s="3" customFormat="1" ht="18.75">
      <c r="B111" s="11"/>
      <c r="C111" s="12"/>
    </row>
    <row r="112" spans="2:3" s="3" customFormat="1" ht="18.75">
      <c r="B112" s="11"/>
      <c r="C112" s="12"/>
    </row>
    <row r="113" spans="2:3" s="3" customFormat="1" ht="18.75">
      <c r="B113" s="11"/>
      <c r="C113" s="12"/>
    </row>
    <row r="114" spans="2:3" s="3" customFormat="1" ht="18.75">
      <c r="B114" s="11"/>
      <c r="C114" s="12"/>
    </row>
    <row r="115" spans="2:3" s="3" customFormat="1" ht="18.75">
      <c r="B115" s="11"/>
      <c r="C115" s="12"/>
    </row>
    <row r="116" spans="2:3" s="3" customFormat="1" ht="18.75">
      <c r="B116" s="11"/>
      <c r="C116" s="12"/>
    </row>
    <row r="117" spans="2:3" s="3" customFormat="1" ht="18.75">
      <c r="B117" s="11"/>
      <c r="C117" s="12"/>
    </row>
    <row r="118" spans="2:3" s="3" customFormat="1" ht="18.75">
      <c r="B118" s="11"/>
      <c r="C118" s="12"/>
    </row>
    <row r="119" spans="2:3" s="3" customFormat="1" ht="18.75">
      <c r="B119" s="11"/>
      <c r="C119" s="12"/>
    </row>
    <row r="120" spans="2:3" s="3" customFormat="1" ht="18.75">
      <c r="B120" s="11"/>
      <c r="C120" s="12"/>
    </row>
    <row r="121" s="3" customFormat="1" ht="18.75">
      <c r="C121" s="8"/>
    </row>
    <row r="122" s="3" customFormat="1" ht="18.75">
      <c r="C122" s="8"/>
    </row>
    <row r="123" s="3" customFormat="1" ht="18.75">
      <c r="C123" s="8"/>
    </row>
    <row r="124" s="3" customFormat="1" ht="18.75">
      <c r="C124" s="8"/>
    </row>
    <row r="125" s="3" customFormat="1" ht="18.75">
      <c r="C125" s="8"/>
    </row>
    <row r="126" s="3" customFormat="1" ht="18.75">
      <c r="C126" s="8"/>
    </row>
    <row r="127" s="3" customFormat="1" ht="18.75">
      <c r="C127" s="8"/>
    </row>
    <row r="128" s="3" customFormat="1" ht="18.75">
      <c r="C128" s="8"/>
    </row>
    <row r="129" s="3" customFormat="1" ht="18.75">
      <c r="C129" s="8"/>
    </row>
    <row r="130" s="3" customFormat="1" ht="18.75">
      <c r="C130" s="8"/>
    </row>
    <row r="131" s="3" customFormat="1" ht="18.75">
      <c r="C131" s="8"/>
    </row>
    <row r="132" s="3" customFormat="1" ht="18.75">
      <c r="C132" s="8"/>
    </row>
    <row r="133" s="3" customFormat="1" ht="18.75">
      <c r="C133" s="8"/>
    </row>
    <row r="134" s="3" customFormat="1" ht="18.75">
      <c r="C134" s="8"/>
    </row>
    <row r="135" s="3" customFormat="1" ht="18.75">
      <c r="C135" s="8"/>
    </row>
    <row r="136" s="3" customFormat="1" ht="18.75">
      <c r="C136" s="8"/>
    </row>
    <row r="137" s="3" customFormat="1" ht="18.75">
      <c r="C137" s="8"/>
    </row>
    <row r="138" s="3" customFormat="1" ht="18.75">
      <c r="C138" s="8"/>
    </row>
    <row r="139" s="3" customFormat="1" ht="18.75">
      <c r="C139" s="8"/>
    </row>
    <row r="140" s="3" customFormat="1" ht="18.75">
      <c r="C140" s="8"/>
    </row>
    <row r="141" s="3" customFormat="1" ht="18.75">
      <c r="C141" s="8"/>
    </row>
    <row r="142" s="3" customFormat="1" ht="18.75">
      <c r="C142" s="8"/>
    </row>
    <row r="143" s="3" customFormat="1" ht="18.75">
      <c r="C143" s="8"/>
    </row>
    <row r="144" s="3" customFormat="1" ht="18.75">
      <c r="C144" s="8"/>
    </row>
    <row r="145" s="3" customFormat="1" ht="18.75">
      <c r="C145" s="8"/>
    </row>
    <row r="146" s="3" customFormat="1" ht="18.75">
      <c r="C146" s="8"/>
    </row>
    <row r="147" s="3" customFormat="1" ht="18.75">
      <c r="C147" s="8"/>
    </row>
    <row r="148" s="3" customFormat="1" ht="18.75">
      <c r="C148" s="8"/>
    </row>
    <row r="149" s="3" customFormat="1" ht="18.75">
      <c r="C149" s="8"/>
    </row>
    <row r="150" s="3" customFormat="1" ht="18.75">
      <c r="C150" s="8"/>
    </row>
    <row r="151" s="3" customFormat="1" ht="18.75">
      <c r="C151" s="8"/>
    </row>
    <row r="152" s="3" customFormat="1" ht="18.75">
      <c r="C152" s="8"/>
    </row>
    <row r="153" s="3" customFormat="1" ht="18.75">
      <c r="C153" s="8"/>
    </row>
    <row r="154" s="3" customFormat="1" ht="18.75">
      <c r="C154" s="8"/>
    </row>
    <row r="155" s="3" customFormat="1" ht="18.75">
      <c r="C155" s="8"/>
    </row>
    <row r="156" s="3" customFormat="1" ht="18.75">
      <c r="C156" s="8"/>
    </row>
    <row r="157" s="3" customFormat="1" ht="18.75">
      <c r="C157" s="8"/>
    </row>
    <row r="158" s="3" customFormat="1" ht="18.75">
      <c r="C158" s="8"/>
    </row>
    <row r="159" s="3" customFormat="1" ht="18.75">
      <c r="C159" s="8"/>
    </row>
    <row r="160" s="3" customFormat="1" ht="18.75">
      <c r="C160" s="8"/>
    </row>
    <row r="161" s="3" customFormat="1" ht="18.75">
      <c r="C161" s="8"/>
    </row>
    <row r="162" s="3" customFormat="1" ht="18.75">
      <c r="C162" s="8"/>
    </row>
    <row r="163" s="3" customFormat="1" ht="18.75">
      <c r="C163" s="8"/>
    </row>
    <row r="164" s="3" customFormat="1" ht="18.75">
      <c r="C164" s="8"/>
    </row>
    <row r="165" s="3" customFormat="1" ht="18.75">
      <c r="C165" s="8"/>
    </row>
    <row r="166" s="3" customFormat="1" ht="18.75">
      <c r="C166" s="8"/>
    </row>
    <row r="167" s="3" customFormat="1" ht="18.75">
      <c r="C167" s="8"/>
    </row>
    <row r="168" s="3" customFormat="1" ht="18.75">
      <c r="C168" s="8"/>
    </row>
    <row r="169" s="3" customFormat="1" ht="18.75">
      <c r="C169" s="8"/>
    </row>
    <row r="170" s="3" customFormat="1" ht="18.75">
      <c r="C170" s="8"/>
    </row>
    <row r="171" s="3" customFormat="1" ht="18.75">
      <c r="C171" s="8"/>
    </row>
    <row r="172" s="3" customFormat="1" ht="18.75">
      <c r="C172" s="8"/>
    </row>
    <row r="173" s="3" customFormat="1" ht="18.75">
      <c r="C173" s="8"/>
    </row>
    <row r="174" s="3" customFormat="1" ht="18.75">
      <c r="C174" s="8"/>
    </row>
    <row r="175" s="3" customFormat="1" ht="18.75">
      <c r="C175" s="8"/>
    </row>
    <row r="176" s="3" customFormat="1" ht="18.75">
      <c r="C176" s="8"/>
    </row>
    <row r="177" s="3" customFormat="1" ht="18.75">
      <c r="C177" s="8"/>
    </row>
    <row r="178" s="3" customFormat="1" ht="18.75">
      <c r="C178" s="8"/>
    </row>
    <row r="179" s="3" customFormat="1" ht="18.75">
      <c r="C179" s="8"/>
    </row>
    <row r="180" s="3" customFormat="1" ht="18.75">
      <c r="C180" s="8"/>
    </row>
    <row r="181" s="3" customFormat="1" ht="18.75">
      <c r="C181" s="8"/>
    </row>
    <row r="182" s="3" customFormat="1" ht="18.75">
      <c r="C182" s="8"/>
    </row>
    <row r="183" s="3" customFormat="1" ht="18.75">
      <c r="C183" s="8"/>
    </row>
    <row r="184" s="3" customFormat="1" ht="18.75">
      <c r="C184" s="8"/>
    </row>
    <row r="185" s="3" customFormat="1" ht="18.75">
      <c r="C185" s="8"/>
    </row>
    <row r="186" s="3" customFormat="1" ht="18.75">
      <c r="C186" s="8"/>
    </row>
    <row r="187" s="3" customFormat="1" ht="18.75">
      <c r="C187" s="8"/>
    </row>
    <row r="188" s="3" customFormat="1" ht="18.75">
      <c r="C188" s="8"/>
    </row>
    <row r="189" s="3" customFormat="1" ht="18.75">
      <c r="C189" s="8"/>
    </row>
    <row r="190" s="3" customFormat="1" ht="18.75">
      <c r="C190" s="8"/>
    </row>
    <row r="191" s="3" customFormat="1" ht="18.75">
      <c r="C191" s="8"/>
    </row>
    <row r="192" s="3" customFormat="1" ht="18.75">
      <c r="C192" s="8"/>
    </row>
    <row r="193" s="3" customFormat="1" ht="18.75">
      <c r="C193" s="8"/>
    </row>
    <row r="194" s="3" customFormat="1" ht="18.75">
      <c r="C194" s="8"/>
    </row>
    <row r="195" s="3" customFormat="1" ht="18.75">
      <c r="C195" s="8"/>
    </row>
    <row r="196" s="3" customFormat="1" ht="18.75">
      <c r="C196" s="8"/>
    </row>
    <row r="197" s="3" customFormat="1" ht="18.75">
      <c r="C197" s="8"/>
    </row>
    <row r="198" s="3" customFormat="1" ht="18.75">
      <c r="C198" s="8"/>
    </row>
    <row r="199" s="3" customFormat="1" ht="18.75">
      <c r="C199" s="8"/>
    </row>
    <row r="200" s="3" customFormat="1" ht="18.75">
      <c r="C200" s="8"/>
    </row>
    <row r="201" s="3" customFormat="1" ht="18.75">
      <c r="C201" s="8"/>
    </row>
    <row r="202" s="3" customFormat="1" ht="18.75">
      <c r="C202" s="8"/>
    </row>
    <row r="203" s="3" customFormat="1" ht="18.75">
      <c r="C203" s="8"/>
    </row>
    <row r="204" s="3" customFormat="1" ht="18.75">
      <c r="C204" s="8"/>
    </row>
    <row r="205" s="3" customFormat="1" ht="18.75">
      <c r="C205" s="8"/>
    </row>
    <row r="206" s="3" customFormat="1" ht="18.75">
      <c r="C206" s="8"/>
    </row>
    <row r="207" s="3" customFormat="1" ht="18.75">
      <c r="C207" s="8"/>
    </row>
    <row r="208" s="3" customFormat="1" ht="18.75">
      <c r="C208" s="8"/>
    </row>
    <row r="209" s="3" customFormat="1" ht="18.75">
      <c r="C209" s="8"/>
    </row>
    <row r="210" s="3" customFormat="1" ht="18.75">
      <c r="C210" s="8"/>
    </row>
    <row r="211" s="3" customFormat="1" ht="18.75">
      <c r="C211" s="8"/>
    </row>
    <row r="212" s="3" customFormat="1" ht="18.75">
      <c r="C212" s="8"/>
    </row>
    <row r="213" s="3" customFormat="1" ht="18.75">
      <c r="C213" s="8"/>
    </row>
    <row r="214" s="3" customFormat="1" ht="18.75">
      <c r="C214" s="8"/>
    </row>
    <row r="215" s="3" customFormat="1" ht="18.75">
      <c r="C215" s="8"/>
    </row>
    <row r="216" spans="1:2" ht="18.75">
      <c r="A216" s="3"/>
      <c r="B216" s="3"/>
    </row>
    <row r="217" spans="1:2" ht="18.75">
      <c r="A217" s="3"/>
      <c r="B217" s="3"/>
    </row>
    <row r="218" spans="1:2" ht="18.75">
      <c r="A218" s="3"/>
      <c r="B218" s="3"/>
    </row>
    <row r="219" spans="1:2" ht="18.75">
      <c r="A219" s="3"/>
      <c r="B219" s="3"/>
    </row>
    <row r="220" spans="1:2" ht="18.75">
      <c r="A220" s="3"/>
      <c r="B220" s="3"/>
    </row>
    <row r="221" spans="1:2" ht="18.75">
      <c r="A221" s="3"/>
      <c r="B221" s="3"/>
    </row>
    <row r="222" spans="1:2" ht="18.75">
      <c r="A222" s="3"/>
      <c r="B222" s="3"/>
    </row>
    <row r="223" spans="1:2" ht="18.75">
      <c r="A223" s="3"/>
      <c r="B223" s="3"/>
    </row>
    <row r="224" spans="1:2" ht="18.75">
      <c r="A224" s="3"/>
      <c r="B224" s="3"/>
    </row>
    <row r="225" spans="1:2" ht="18.75">
      <c r="A225" s="3"/>
      <c r="B225" s="3"/>
    </row>
    <row r="226" spans="1:2" ht="18.75">
      <c r="A226" s="3"/>
      <c r="B226" s="3"/>
    </row>
    <row r="227" spans="1:2" ht="18.75">
      <c r="A227" s="3"/>
      <c r="B227" s="3"/>
    </row>
    <row r="228" spans="1:2" ht="18.75">
      <c r="A228" s="3"/>
      <c r="B228" s="3"/>
    </row>
    <row r="229" spans="1:2" ht="18.75">
      <c r="A229" s="3"/>
      <c r="B229" s="3"/>
    </row>
    <row r="230" spans="1:2" ht="18.75">
      <c r="A230" s="3"/>
      <c r="B230" s="3"/>
    </row>
    <row r="231" spans="1:2" ht="18.75">
      <c r="A231" s="3"/>
      <c r="B231" s="3"/>
    </row>
    <row r="232" spans="1:2" ht="18.75">
      <c r="A232" s="3"/>
      <c r="B232" s="3"/>
    </row>
    <row r="233" spans="1:2" ht="18.75">
      <c r="A233" s="3"/>
      <c r="B233" s="3"/>
    </row>
    <row r="234" spans="1:2" ht="18.75">
      <c r="A234" s="3"/>
      <c r="B234" s="3"/>
    </row>
    <row r="235" spans="1:2" ht="18.75">
      <c r="A235" s="3"/>
      <c r="B235" s="3"/>
    </row>
    <row r="236" spans="1:2" ht="18.75">
      <c r="A236" s="3"/>
      <c r="B236" s="3"/>
    </row>
    <row r="237" spans="1:2" ht="18.75">
      <c r="A237" s="3"/>
      <c r="B237" s="3"/>
    </row>
    <row r="238" spans="1:2" ht="18.75">
      <c r="A238" s="3"/>
      <c r="B238" s="3"/>
    </row>
    <row r="239" spans="1:2" ht="18.75">
      <c r="A239" s="3"/>
      <c r="B239" s="3"/>
    </row>
    <row r="240" spans="1:2" ht="18.75">
      <c r="A240" s="3"/>
      <c r="B240" s="3"/>
    </row>
    <row r="241" spans="1:2" ht="18.75">
      <c r="A241" s="3"/>
      <c r="B241" s="3"/>
    </row>
    <row r="242" spans="1:2" ht="18.75">
      <c r="A242" s="3"/>
      <c r="B242" s="3"/>
    </row>
    <row r="243" spans="1:2" ht="18.75">
      <c r="A243" s="3"/>
      <c r="B243" s="3"/>
    </row>
    <row r="244" spans="1:2" ht="18.75">
      <c r="A244" s="3"/>
      <c r="B244" s="3"/>
    </row>
    <row r="245" spans="1:2" ht="18.75">
      <c r="A245" s="3"/>
      <c r="B245" s="3"/>
    </row>
    <row r="246" spans="1:2" ht="18.75">
      <c r="A246" s="3"/>
      <c r="B246" s="3"/>
    </row>
    <row r="247" spans="1:2" ht="18.75">
      <c r="A247" s="3"/>
      <c r="B247" s="3"/>
    </row>
    <row r="248" spans="1:2" ht="18.75">
      <c r="A248" s="3"/>
      <c r="B248" s="3"/>
    </row>
    <row r="249" spans="1:2" ht="18.75">
      <c r="A249" s="3"/>
      <c r="B249" s="3"/>
    </row>
    <row r="250" spans="1:2" ht="18.75">
      <c r="A250" s="3"/>
      <c r="B250" s="3"/>
    </row>
    <row r="251" spans="1:2" ht="18.75">
      <c r="A251" s="3"/>
      <c r="B251" s="3"/>
    </row>
    <row r="252" spans="1:2" ht="18.75">
      <c r="A252" s="3"/>
      <c r="B252" s="3"/>
    </row>
    <row r="253" spans="1:2" ht="18.75">
      <c r="A253" s="3"/>
      <c r="B253" s="3"/>
    </row>
    <row r="254" spans="1:2" ht="18.75">
      <c r="A254" s="3"/>
      <c r="B254" s="3"/>
    </row>
    <row r="255" spans="1:2" ht="18.75">
      <c r="A255" s="3"/>
      <c r="B255" s="3"/>
    </row>
    <row r="256" spans="1:2" ht="18.75">
      <c r="A256" s="3"/>
      <c r="B256" s="3"/>
    </row>
    <row r="257" spans="1:2" ht="18.75">
      <c r="A257" s="3"/>
      <c r="B257" s="3"/>
    </row>
    <row r="258" spans="1:2" ht="18.75">
      <c r="A258" s="3"/>
      <c r="B258" s="3"/>
    </row>
    <row r="259" spans="1:2" ht="18.75">
      <c r="A259" s="3"/>
      <c r="B259" s="3"/>
    </row>
    <row r="260" spans="1:2" ht="18.75">
      <c r="A260" s="3"/>
      <c r="B260" s="3"/>
    </row>
    <row r="261" spans="1:2" ht="18.75">
      <c r="A261" s="3"/>
      <c r="B261" s="3"/>
    </row>
    <row r="262" spans="1:2" ht="18.75">
      <c r="A262" s="3"/>
      <c r="B262" s="3"/>
    </row>
    <row r="263" spans="1:2" ht="18.75">
      <c r="A263" s="3"/>
      <c r="B263" s="3"/>
    </row>
    <row r="264" spans="1:2" ht="18.75">
      <c r="A264" s="3"/>
      <c r="B264" s="3"/>
    </row>
    <row r="265" spans="1:2" ht="18.75">
      <c r="A265" s="3"/>
      <c r="B265" s="3"/>
    </row>
    <row r="266" spans="1:2" ht="18.75">
      <c r="A266" s="3"/>
      <c r="B266" s="3"/>
    </row>
    <row r="267" spans="1:2" ht="18.75">
      <c r="A267" s="3"/>
      <c r="B267" s="3"/>
    </row>
    <row r="268" spans="1:2" ht="18.75">
      <c r="A268" s="3"/>
      <c r="B268" s="3"/>
    </row>
    <row r="269" spans="1:2" ht="18.75">
      <c r="A269" s="3"/>
      <c r="B269" s="3"/>
    </row>
    <row r="270" spans="1:2" ht="18.75">
      <c r="A270" s="3"/>
      <c r="B270" s="3"/>
    </row>
    <row r="271" spans="1:2" ht="18.75">
      <c r="A271" s="3"/>
      <c r="B271" s="3"/>
    </row>
    <row r="272" spans="1:2" ht="18.75">
      <c r="A272" s="3"/>
      <c r="B272" s="3"/>
    </row>
    <row r="273" spans="1:2" ht="18.75">
      <c r="A273" s="3"/>
      <c r="B273" s="3"/>
    </row>
    <row r="274" spans="1:2" ht="18.75">
      <c r="A274" s="3"/>
      <c r="B274" s="3"/>
    </row>
    <row r="275" spans="1:2" ht="18.75">
      <c r="A275" s="3"/>
      <c r="B275" s="3"/>
    </row>
    <row r="276" spans="1:2" ht="18.75">
      <c r="A276" s="3"/>
      <c r="B276" s="3"/>
    </row>
    <row r="277" spans="1:2" ht="18.75">
      <c r="A277" s="3"/>
      <c r="B277" s="3"/>
    </row>
    <row r="278" spans="1:2" ht="18.75">
      <c r="A278" s="3"/>
      <c r="B278" s="3"/>
    </row>
    <row r="279" spans="1:2" ht="18.75">
      <c r="A279" s="3"/>
      <c r="B279" s="3"/>
    </row>
    <row r="280" spans="1:2" ht="18.75">
      <c r="A280" s="3"/>
      <c r="B280" s="3"/>
    </row>
    <row r="281" spans="1:2" ht="18.75">
      <c r="A281" s="3"/>
      <c r="B281" s="3"/>
    </row>
    <row r="282" spans="1:2" ht="18.75">
      <c r="A282" s="3"/>
      <c r="B282" s="3"/>
    </row>
    <row r="283" spans="1:2" ht="18.75">
      <c r="A283" s="3"/>
      <c r="B283" s="3"/>
    </row>
    <row r="284" spans="1:2" ht="18.75">
      <c r="A284" s="3"/>
      <c r="B284" s="3"/>
    </row>
    <row r="285" spans="1:2" ht="18.75">
      <c r="A285" s="3"/>
      <c r="B285" s="3"/>
    </row>
    <row r="286" spans="1:2" ht="18.75">
      <c r="A286" s="3"/>
      <c r="B286" s="3"/>
    </row>
    <row r="287" spans="1:2" ht="18.75">
      <c r="A287" s="3"/>
      <c r="B287" s="3"/>
    </row>
    <row r="288" spans="1:2" ht="18.75">
      <c r="A288" s="3"/>
      <c r="B288" s="3"/>
    </row>
    <row r="289" spans="1:2" ht="18.75">
      <c r="A289" s="3"/>
      <c r="B289" s="3"/>
    </row>
    <row r="290" spans="1:2" ht="18.75">
      <c r="A290" s="3"/>
      <c r="B290" s="3"/>
    </row>
    <row r="291" spans="1:2" ht="18.75">
      <c r="A291" s="3"/>
      <c r="B291" s="3"/>
    </row>
    <row r="292" spans="1:2" ht="18.75">
      <c r="A292" s="3"/>
      <c r="B292" s="3"/>
    </row>
    <row r="293" spans="1:2" ht="18.75">
      <c r="A293" s="3"/>
      <c r="B293" s="3"/>
    </row>
    <row r="294" spans="1:2" ht="18.75">
      <c r="A294" s="3"/>
      <c r="B294" s="3"/>
    </row>
    <row r="295" spans="1:2" ht="18.75">
      <c r="A295" s="3"/>
      <c r="B295" s="3"/>
    </row>
    <row r="296" spans="1:2" ht="18.75">
      <c r="A296" s="3"/>
      <c r="B296" s="3"/>
    </row>
    <row r="297" spans="1:2" ht="18.75">
      <c r="A297" s="3"/>
      <c r="B297" s="3"/>
    </row>
    <row r="298" spans="1:2" ht="18.75">
      <c r="A298" s="3"/>
      <c r="B298" s="3"/>
    </row>
    <row r="299" spans="1:2" ht="18.75">
      <c r="A299" s="3"/>
      <c r="B299" s="3"/>
    </row>
    <row r="300" spans="1:2" ht="18.75">
      <c r="A300" s="3"/>
      <c r="B300" s="3"/>
    </row>
    <row r="301" spans="1:2" ht="18.75">
      <c r="A301" s="3"/>
      <c r="B301" s="3"/>
    </row>
    <row r="302" spans="1:2" ht="18.75">
      <c r="A302" s="3"/>
      <c r="B302" s="3"/>
    </row>
    <row r="303" spans="1:2" ht="18.75">
      <c r="A303" s="3"/>
      <c r="B303" s="3"/>
    </row>
    <row r="304" spans="1:2" ht="18.75">
      <c r="A304" s="3"/>
      <c r="B304" s="3"/>
    </row>
    <row r="305" spans="1:2" ht="18.75">
      <c r="A305" s="3"/>
      <c r="B305" s="3"/>
    </row>
    <row r="306" spans="1:2" ht="18.75">
      <c r="A306" s="3"/>
      <c r="B306" s="3"/>
    </row>
    <row r="307" spans="1:2" ht="18.75">
      <c r="A307" s="3"/>
      <c r="B307" s="3"/>
    </row>
    <row r="308" spans="1:2" ht="18.75">
      <c r="A308" s="3"/>
      <c r="B308" s="3"/>
    </row>
    <row r="309" spans="1:2" ht="18.75">
      <c r="A309" s="3"/>
      <c r="B309" s="3"/>
    </row>
    <row r="310" spans="1:2" ht="18.75">
      <c r="A310" s="3"/>
      <c r="B310" s="3"/>
    </row>
    <row r="311" spans="1:2" ht="18.75">
      <c r="A311" s="3"/>
      <c r="B311" s="3"/>
    </row>
    <row r="312" spans="1:2" ht="18.75">
      <c r="A312" s="3"/>
      <c r="B312" s="3"/>
    </row>
    <row r="313" spans="1:2" ht="18.75">
      <c r="A313" s="3"/>
      <c r="B313" s="3"/>
    </row>
    <row r="314" spans="1:2" ht="18.75">
      <c r="A314" s="3"/>
      <c r="B314" s="3"/>
    </row>
    <row r="315" spans="1:2" ht="18.75">
      <c r="A315" s="3"/>
      <c r="B315" s="3"/>
    </row>
    <row r="316" spans="1:2" ht="18.75">
      <c r="A316" s="3"/>
      <c r="B316" s="3"/>
    </row>
    <row r="317" spans="1:2" ht="18.75">
      <c r="A317" s="3"/>
      <c r="B317" s="3"/>
    </row>
    <row r="318" spans="1:2" ht="18.75">
      <c r="A318" s="3"/>
      <c r="B318" s="3"/>
    </row>
    <row r="319" spans="1:2" ht="18.75">
      <c r="A319" s="3"/>
      <c r="B319" s="3"/>
    </row>
    <row r="320" spans="1:2" ht="18.75">
      <c r="A320" s="3"/>
      <c r="B320" s="3"/>
    </row>
    <row r="321" spans="1:2" ht="18.75">
      <c r="A321" s="3"/>
      <c r="B321" s="3"/>
    </row>
    <row r="322" spans="1:2" ht="18.75">
      <c r="A322" s="3"/>
      <c r="B322" s="3"/>
    </row>
    <row r="323" spans="1:2" ht="18.75">
      <c r="A323" s="3"/>
      <c r="B323" s="3"/>
    </row>
    <row r="324" spans="1:2" ht="18.75">
      <c r="A324" s="3"/>
      <c r="B324" s="3"/>
    </row>
    <row r="325" spans="1:2" ht="18.75">
      <c r="A325" s="3"/>
      <c r="B325" s="3"/>
    </row>
    <row r="326" spans="1:2" ht="18.75">
      <c r="A326" s="3"/>
      <c r="B326" s="3"/>
    </row>
    <row r="327" spans="1:2" ht="18.75">
      <c r="A327" s="3"/>
      <c r="B327" s="3"/>
    </row>
    <row r="328" spans="1:2" ht="18.75">
      <c r="A328" s="3"/>
      <c r="B328" s="3"/>
    </row>
    <row r="329" spans="1:2" ht="18.75">
      <c r="A329" s="3"/>
      <c r="B329" s="3"/>
    </row>
    <row r="330" spans="1:2" ht="18.75">
      <c r="A330" s="3"/>
      <c r="B330" s="3"/>
    </row>
    <row r="331" spans="1:2" ht="18.75">
      <c r="A331" s="3"/>
      <c r="B331" s="3"/>
    </row>
    <row r="332" spans="1:2" ht="18.75">
      <c r="A332" s="3"/>
      <c r="B332" s="3"/>
    </row>
    <row r="333" spans="1:2" ht="18.75">
      <c r="A333" s="3"/>
      <c r="B333" s="3"/>
    </row>
    <row r="334" spans="1:2" ht="18.75">
      <c r="A334" s="3"/>
      <c r="B334" s="3"/>
    </row>
    <row r="335" spans="1:2" ht="18.75">
      <c r="A335" s="3"/>
      <c r="B335" s="3"/>
    </row>
    <row r="336" spans="1:2" ht="18.75">
      <c r="A336" s="3"/>
      <c r="B336" s="3"/>
    </row>
    <row r="337" spans="1:2" ht="18.75">
      <c r="A337" s="3"/>
      <c r="B337" s="3"/>
    </row>
    <row r="338" spans="1:2" ht="18.75">
      <c r="A338" s="3"/>
      <c r="B338" s="3"/>
    </row>
    <row r="339" spans="1:2" ht="18.75">
      <c r="A339" s="3"/>
      <c r="B339" s="3"/>
    </row>
    <row r="340" spans="1:2" ht="18.75">
      <c r="A340" s="3"/>
      <c r="B340" s="3"/>
    </row>
    <row r="341" spans="1:2" ht="18.75">
      <c r="A341" s="3"/>
      <c r="B341" s="3"/>
    </row>
    <row r="342" spans="1:2" ht="18.75">
      <c r="A342" s="3"/>
      <c r="B342" s="3"/>
    </row>
    <row r="343" spans="1:2" ht="18.75">
      <c r="A343" s="3"/>
      <c r="B343" s="3"/>
    </row>
    <row r="344" spans="1:2" ht="18.75">
      <c r="A344" s="3"/>
      <c r="B344" s="3"/>
    </row>
    <row r="345" spans="1:2" ht="18.75">
      <c r="A345" s="3"/>
      <c r="B345" s="3"/>
    </row>
    <row r="346" spans="1:2" ht="18.75">
      <c r="A346" s="3"/>
      <c r="B346" s="3"/>
    </row>
    <row r="347" spans="1:2" ht="18.75">
      <c r="A347" s="3"/>
      <c r="B347" s="3"/>
    </row>
    <row r="348" spans="1:2" ht="18.75">
      <c r="A348" s="3"/>
      <c r="B348" s="3"/>
    </row>
    <row r="349" spans="1:2" ht="18.75">
      <c r="A349" s="3"/>
      <c r="B349" s="3"/>
    </row>
    <row r="350" spans="1:2" ht="18.75">
      <c r="A350" s="3"/>
      <c r="B350" s="3"/>
    </row>
    <row r="351" spans="1:2" ht="18.75">
      <c r="A351" s="3"/>
      <c r="B351" s="3"/>
    </row>
    <row r="352" spans="1:2" ht="18.75">
      <c r="A352" s="3"/>
      <c r="B352" s="3"/>
    </row>
    <row r="353" spans="1:2" ht="18.75">
      <c r="A353" s="3"/>
      <c r="B353" s="3"/>
    </row>
    <row r="354" spans="1:2" ht="18.75">
      <c r="A354" s="3"/>
      <c r="B354" s="3"/>
    </row>
    <row r="355" spans="1:2" ht="18.75">
      <c r="A355" s="3"/>
      <c r="B355" s="3"/>
    </row>
    <row r="356" spans="1:2" ht="18.75">
      <c r="A356" s="3"/>
      <c r="B356" s="3"/>
    </row>
    <row r="357" spans="1:2" ht="18.75">
      <c r="A357" s="3"/>
      <c r="B357" s="3"/>
    </row>
    <row r="358" spans="1:2" ht="18.75">
      <c r="A358" s="3"/>
      <c r="B358" s="3"/>
    </row>
    <row r="359" spans="1:2" ht="18.75">
      <c r="A359" s="3"/>
      <c r="B359" s="3"/>
    </row>
    <row r="360" spans="1:2" ht="18.75">
      <c r="A360" s="3"/>
      <c r="B360" s="3"/>
    </row>
    <row r="361" spans="1:2" ht="18.75">
      <c r="A361" s="3"/>
      <c r="B361" s="3"/>
    </row>
    <row r="362" spans="1:2" ht="18.75">
      <c r="A362" s="3"/>
      <c r="B362" s="3"/>
    </row>
    <row r="363" spans="1:2" ht="18.75">
      <c r="A363" s="3"/>
      <c r="B363" s="3"/>
    </row>
    <row r="364" spans="1:2" ht="18.75">
      <c r="A364" s="3"/>
      <c r="B364" s="3"/>
    </row>
    <row r="365" spans="1:2" ht="18.75">
      <c r="A365" s="3"/>
      <c r="B365" s="3"/>
    </row>
    <row r="366" spans="1:2" ht="18.75">
      <c r="A366" s="3"/>
      <c r="B366" s="3"/>
    </row>
    <row r="367" spans="1:2" ht="18.75">
      <c r="A367" s="3"/>
      <c r="B367" s="3"/>
    </row>
    <row r="368" spans="1:2" ht="18.75">
      <c r="A368" s="3"/>
      <c r="B368" s="3"/>
    </row>
    <row r="369" spans="1:2" ht="18.75">
      <c r="A369" s="3"/>
      <c r="B369" s="3"/>
    </row>
    <row r="370" spans="1:2" ht="18.75">
      <c r="A370" s="3"/>
      <c r="B370" s="3"/>
    </row>
    <row r="371" spans="1:2" ht="18.75">
      <c r="A371" s="3"/>
      <c r="B371" s="3"/>
    </row>
    <row r="372" spans="1:2" ht="18.75">
      <c r="A372" s="3"/>
      <c r="B372" s="3"/>
    </row>
    <row r="373" spans="1:2" ht="18.75">
      <c r="A373" s="3"/>
      <c r="B373" s="3"/>
    </row>
    <row r="374" spans="1:2" ht="18.75">
      <c r="A374" s="3"/>
      <c r="B374" s="3"/>
    </row>
    <row r="375" spans="1:2" ht="18.75">
      <c r="A375" s="3"/>
      <c r="B375" s="3"/>
    </row>
    <row r="376" spans="1:2" ht="18.75">
      <c r="A376" s="3"/>
      <c r="B376" s="3"/>
    </row>
    <row r="377" spans="1:2" ht="18.75">
      <c r="A377" s="3"/>
      <c r="B377" s="3"/>
    </row>
    <row r="378" spans="1:2" ht="18.75">
      <c r="A378" s="3"/>
      <c r="B378" s="3"/>
    </row>
    <row r="379" spans="1:2" ht="18.75">
      <c r="A379" s="3"/>
      <c r="B379" s="3"/>
    </row>
    <row r="380" spans="1:2" ht="18.75">
      <c r="A380" s="3"/>
      <c r="B380" s="3"/>
    </row>
    <row r="381" spans="1:2" ht="18.75">
      <c r="A381" s="3"/>
      <c r="B381" s="3"/>
    </row>
    <row r="382" spans="1:2" ht="18.75">
      <c r="A382" s="3"/>
      <c r="B382" s="3"/>
    </row>
    <row r="383" spans="1:2" ht="18.75">
      <c r="A383" s="3"/>
      <c r="B383" s="3"/>
    </row>
    <row r="384" spans="1:2" ht="18.75">
      <c r="A384" s="3"/>
      <c r="B384" s="3"/>
    </row>
    <row r="385" spans="1:2" ht="18.75">
      <c r="A385" s="3"/>
      <c r="B385" s="3"/>
    </row>
    <row r="386" spans="1:2" ht="18.75">
      <c r="A386" s="3"/>
      <c r="B386" s="3"/>
    </row>
    <row r="387" spans="1:2" ht="18.75">
      <c r="A387" s="3"/>
      <c r="B387" s="3"/>
    </row>
    <row r="388" spans="1:2" ht="18.75">
      <c r="A388" s="3"/>
      <c r="B388" s="3"/>
    </row>
    <row r="389" spans="1:2" ht="18.75">
      <c r="A389" s="3"/>
      <c r="B389" s="3"/>
    </row>
    <row r="390" spans="1:2" ht="18.75">
      <c r="A390" s="3"/>
      <c r="B390" s="3"/>
    </row>
    <row r="391" spans="1:2" ht="18.75">
      <c r="A391" s="3"/>
      <c r="B391" s="3"/>
    </row>
    <row r="392" spans="1:2" ht="18.75">
      <c r="A392" s="3"/>
      <c r="B392" s="3"/>
    </row>
    <row r="393" spans="1:2" ht="18.75">
      <c r="A393" s="3"/>
      <c r="B393" s="3"/>
    </row>
    <row r="394" spans="1:2" ht="18.75">
      <c r="A394" s="3"/>
      <c r="B394" s="3"/>
    </row>
    <row r="395" spans="1:2" ht="18.75">
      <c r="A395" s="3"/>
      <c r="B395" s="3"/>
    </row>
    <row r="396" spans="1:2" ht="18.75">
      <c r="A396" s="3"/>
      <c r="B396" s="3"/>
    </row>
    <row r="397" spans="1:2" ht="18.75">
      <c r="A397" s="3"/>
      <c r="B397" s="3"/>
    </row>
    <row r="398" spans="1:2" ht="18.75">
      <c r="A398" s="3"/>
      <c r="B398" s="3"/>
    </row>
    <row r="399" spans="1:2" ht="18.75">
      <c r="A399" s="3"/>
      <c r="B399" s="3"/>
    </row>
    <row r="400" ht="18.75">
      <c r="A400" s="3"/>
    </row>
  </sheetData>
  <sheetProtection/>
  <printOptions/>
  <pageMargins left="1.1811023622047245" right="0.7874015748031497" top="0.7086614173228347" bottom="0.7086614173228347" header="0.4330708661417323" footer="0.472440944881889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2018-07-18T12:58:52Z</cp:lastPrinted>
  <dcterms:created xsi:type="dcterms:W3CDTF">2007-07-02T11:46:05Z</dcterms:created>
  <dcterms:modified xsi:type="dcterms:W3CDTF">2018-07-18T13:00:23Z</dcterms:modified>
  <cp:category/>
  <cp:version/>
  <cp:contentType/>
  <cp:contentStatus/>
</cp:coreProperties>
</file>