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'Лист1'!$A$12:$B$58</definedName>
    <definedName name="_xlnm.Print_Titles" localSheetId="0">'Лист1'!$11:$11</definedName>
    <definedName name="Запрос_из_Проект_по_доходам_и_источникам" localSheetId="0">'Лист1'!$A$12:$B$58</definedName>
    <definedName name="_xlnm.Print_Area" localSheetId="0">'Лист1'!$A$1:$C$104</definedName>
  </definedNames>
  <calcPr fullCalcOnLoad="1"/>
</workbook>
</file>

<file path=xl/sharedStrings.xml><?xml version="1.0" encoding="utf-8"?>
<sst xmlns="http://schemas.openxmlformats.org/spreadsheetml/2006/main" count="100" uniqueCount="99">
  <si>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</si>
  <si>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</si>
  <si>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</si>
  <si>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</si>
  <si>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</si>
  <si>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</si>
  <si>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</si>
  <si>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</si>
  <si>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</si>
  <si>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</si>
  <si>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</si>
  <si>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</si>
  <si>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</si>
  <si>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</si>
  <si>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</si>
  <si>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</si>
  <si>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</si>
  <si>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</si>
  <si>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</si>
  <si>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</si>
  <si>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</si>
  <si>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</si>
  <si>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</si>
  <si>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</si>
  <si>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</si>
  <si>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</si>
  <si>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</si>
  <si>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</si>
  <si>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</si>
  <si>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</si>
  <si>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</si>
  <si>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</si>
  <si>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</si>
  <si>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</si>
  <si>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</si>
  <si>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</si>
  <si>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</si>
  <si>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</si>
  <si>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</si>
  <si>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</si>
  <si>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</si>
  <si>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</si>
  <si>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</si>
  <si>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</si>
  <si>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</si>
  <si>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</si>
  <si>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</si>
  <si>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</si>
  <si>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НАЦИОНАЛЬНАЯ БЕЗОПАСНОСТЬ  И ПРАВООХРАНИТЕЛЬНАЯ ДЕЯТЕЛЬНОСТЬ</t>
  </si>
  <si>
    <t> Жилищно-коммунальное хозяйство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</si>
  <si>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</si>
  <si>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</si>
  <si>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</si>
  <si>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</si>
  <si>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СОЦИАЛЬНАЯ ПОЛИТИКА</t>
  </si>
  <si>
    <t>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</si>
  <si>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</si>
  <si>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</si>
  <si>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</si>
  <si>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</si>
  <si>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</si>
  <si>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</si>
  <si>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</si>
  <si>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</si>
  <si>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</si>
  <si>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</si>
  <si>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</si>
  <si>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</si>
  <si>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</si>
  <si>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</si>
  <si>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</si>
  <si>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</si>
  <si>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</si>
  <si>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</si>
  <si>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поселения(Иные межбюджетные трансферты)</t>
  </si>
  <si>
    <r>
      <t>Реализация направления расходов по иным непрограммным мероприятиям в рамках непрограммных расходов органов местного самоуправления</t>
    </r>
    <r>
      <rPr>
        <sz val="12"/>
        <color indexed="8"/>
        <rFont val="Times New Roman"/>
        <family val="1"/>
      </rPr>
      <t>(Уплата налогов, сборов и платежей)</t>
    </r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</si>
  <si>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</si>
  <si>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</si>
  <si>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Иные межбюджетные трансферты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</si>
  <si>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</si>
  <si>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r>
      <t>Реализация направления расходов по иным непрограммным мероприятиям в рамках непрограммных расходов органов местного самоуправления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 )</t>
    </r>
  </si>
  <si>
    <t>Расходы на 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"Энергосбережение и повшение энергетической эффективности на территории Ивановского сельского поселения на 2014-2020 годы"(Иные закупки товаров, работ и услуг для обеспечения государственных (муниципальных) нужд )</t>
  </si>
  <si>
    <t>Расходы на повышение заработной платы работникам  муниципальных учреждений культуры в 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(Субсидии бюджетным учреждениям)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</si>
  <si>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(Субсидии бюджетным учреждениям)</t>
  </si>
  <si>
    <t>Пенсионное обеспечение</t>
  </si>
  <si>
    <t>Расходы на выплату  государственной пенсии за выслугу лет лицам 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</si>
  <si>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>Социальное обеспечение населения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</si>
  <si>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</si>
  <si>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>ФИЗИЧЕСКАЯ КУЛЬТУРА И СПОРТ</t>
  </si>
  <si>
    <t>Физическая культура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</si>
  <si>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</si>
  <si>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 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</si>
  <si>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 xml:space="preserve">                                                                  местного бюджета за 9 месяцев 2018 года</t>
  </si>
  <si>
    <t>местного бюджета за 9 месяцев 2018 года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</si>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</sst>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45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169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169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16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169" fontId="7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left" wrapText="1"/>
    </xf>
    <xf numFmtId="0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wrapText="1"/>
    </xf>
    <xf numFmtId="0" fontId="7" fillId="33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9" fillId="0" borderId="12" xfId="0" applyFont="1" applyFill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NumberFormat="1" applyFont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2" fontId="6" fillId="0" borderId="15" xfId="0" applyNumberFormat="1" applyFont="1" applyBorder="1" applyAlignment="1">
      <alignment horizontal="right" vertical="top"/>
    </xf>
    <xf numFmtId="0" fontId="9" fillId="0" borderId="16" xfId="0" applyNumberFormat="1" applyFont="1" applyBorder="1" applyAlignment="1">
      <alignment wrapText="1"/>
    </xf>
    <xf numFmtId="2" fontId="8" fillId="0" borderId="16" xfId="0" applyNumberFormat="1" applyFont="1" applyBorder="1" applyAlignment="1">
      <alignment horizontal="right" vertical="top"/>
    </xf>
    <xf numFmtId="0" fontId="46" fillId="0" borderId="12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justify" wrapText="1"/>
    </xf>
    <xf numFmtId="169" fontId="6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zoomScale="90" zoomScaleNormal="90" zoomScaleSheetLayoutView="100" zoomScalePageLayoutView="0" workbookViewId="0" topLeftCell="A1">
      <selection activeCell="E107" sqref="E107"/>
    </sheetView>
  </sheetViews>
  <sheetFormatPr defaultColWidth="9.00390625" defaultRowHeight="12.75"/>
  <cols>
    <col min="1" max="1" width="57.875" style="0" customWidth="1"/>
    <col min="2" max="2" width="16.625" style="0" customWidth="1"/>
    <col min="3" max="3" width="15.125" style="8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8"/>
      <c r="D1" s="6"/>
      <c r="E1" s="2"/>
    </row>
    <row r="2" spans="1:5" s="3" customFormat="1" ht="18.75">
      <c r="A2" s="6" t="s">
        <v>22</v>
      </c>
      <c r="B2" s="6"/>
      <c r="C2" s="18"/>
      <c r="D2" s="6"/>
      <c r="E2" s="2"/>
    </row>
    <row r="3" spans="1:5" s="3" customFormat="1" ht="18.75">
      <c r="A3" s="6" t="s">
        <v>23</v>
      </c>
      <c r="B3" s="6"/>
      <c r="C3" s="17"/>
      <c r="D3" s="6"/>
      <c r="E3" s="2"/>
    </row>
    <row r="4" spans="1:5" s="3" customFormat="1" ht="18.75">
      <c r="A4" s="6" t="s">
        <v>92</v>
      </c>
      <c r="B4" s="6"/>
      <c r="C4" s="17"/>
      <c r="D4" s="6"/>
      <c r="E4" s="2"/>
    </row>
    <row r="5" spans="1:5" s="3" customFormat="1" ht="9.75" customHeight="1">
      <c r="A5" s="1"/>
      <c r="B5" s="1"/>
      <c r="C5" s="17"/>
      <c r="D5" s="1"/>
      <c r="E5" s="2"/>
    </row>
    <row r="6" spans="1:7" s="3" customFormat="1" ht="2.25" customHeight="1">
      <c r="A6" s="4"/>
      <c r="B6" s="4"/>
      <c r="C6" s="17"/>
      <c r="D6" s="4"/>
      <c r="E6" s="4"/>
      <c r="F6" s="4"/>
      <c r="G6" s="2"/>
    </row>
    <row r="7" spans="1:7" s="3" customFormat="1" ht="21" customHeight="1">
      <c r="A7" s="4" t="s">
        <v>14</v>
      </c>
      <c r="B7" s="4"/>
      <c r="C7" s="17"/>
      <c r="D7" s="4"/>
      <c r="E7" s="4"/>
      <c r="F7" s="4"/>
      <c r="G7" s="2"/>
    </row>
    <row r="8" spans="1:7" s="3" customFormat="1" ht="20.25" customHeight="1">
      <c r="A8" s="16" t="s">
        <v>93</v>
      </c>
      <c r="B8" s="16"/>
      <c r="C8" s="17"/>
      <c r="F8" s="5"/>
      <c r="G8" s="2"/>
    </row>
    <row r="9" spans="1:3" s="3" customFormat="1" ht="16.5" customHeight="1">
      <c r="A9" s="1"/>
      <c r="B9" s="1"/>
      <c r="C9" s="8"/>
    </row>
    <row r="10" spans="1:3" s="4" customFormat="1" ht="64.5" customHeight="1">
      <c r="A10" s="21" t="s">
        <v>16</v>
      </c>
      <c r="B10" s="21" t="s">
        <v>17</v>
      </c>
      <c r="C10" s="22" t="s">
        <v>15</v>
      </c>
    </row>
    <row r="11" spans="1:3" s="10" customFormat="1" ht="18.75" customHeight="1">
      <c r="A11" s="23">
        <v>1</v>
      </c>
      <c r="B11" s="23">
        <v>2</v>
      </c>
      <c r="C11" s="24">
        <v>3</v>
      </c>
    </row>
    <row r="12" spans="1:3" s="7" customFormat="1" ht="19.5" customHeight="1">
      <c r="A12" s="25" t="s">
        <v>11</v>
      </c>
      <c r="B12" s="26">
        <f>B13+B17+B20+B28+B31+B42+B37</f>
        <v>3785.1000000000004</v>
      </c>
      <c r="C12" s="26">
        <f>C13+C17+C20+C28+C31+C42+C37</f>
        <v>2829.7000000000003</v>
      </c>
    </row>
    <row r="13" spans="1:3" s="3" customFormat="1" ht="20.25" customHeight="1">
      <c r="A13" s="27" t="s">
        <v>0</v>
      </c>
      <c r="B13" s="28">
        <f>B14</f>
        <v>487.3</v>
      </c>
      <c r="C13" s="28">
        <f>C14</f>
        <v>299.7</v>
      </c>
    </row>
    <row r="14" spans="1:3" s="3" customFormat="1" ht="18.75">
      <c r="A14" s="27" t="s">
        <v>1</v>
      </c>
      <c r="B14" s="28">
        <f>B15+B16</f>
        <v>487.3</v>
      </c>
      <c r="C14" s="28">
        <f>C15+C16</f>
        <v>299.7</v>
      </c>
    </row>
    <row r="15" spans="1:3" s="3" customFormat="1" ht="84" customHeight="1">
      <c r="A15" s="29" t="s">
        <v>56</v>
      </c>
      <c r="B15" s="28">
        <v>486.7</v>
      </c>
      <c r="C15" s="28">
        <v>298.5</v>
      </c>
    </row>
    <row r="16" spans="1:3" s="3" customFormat="1" ht="58.5" customHeight="1">
      <c r="A16" s="19" t="s">
        <v>32</v>
      </c>
      <c r="B16" s="28">
        <v>0.6</v>
      </c>
      <c r="C16" s="28">
        <v>1.2</v>
      </c>
    </row>
    <row r="17" spans="1:3" s="3" customFormat="1" ht="25.5" customHeight="1">
      <c r="A17" s="30" t="s">
        <v>2</v>
      </c>
      <c r="B17" s="26">
        <f>B18</f>
        <v>848.1</v>
      </c>
      <c r="C17" s="26">
        <f>C18</f>
        <v>1047.7</v>
      </c>
    </row>
    <row r="18" spans="1:3" s="3" customFormat="1" ht="18.75">
      <c r="A18" s="31" t="s">
        <v>6</v>
      </c>
      <c r="B18" s="26">
        <f>B19</f>
        <v>848.1</v>
      </c>
      <c r="C18" s="26">
        <f>C19</f>
        <v>1047.7</v>
      </c>
    </row>
    <row r="19" spans="1:3" s="3" customFormat="1" ht="27" customHeight="1">
      <c r="A19" s="32" t="s">
        <v>6</v>
      </c>
      <c r="B19" s="28">
        <v>848.1</v>
      </c>
      <c r="C19" s="28">
        <v>1047.7</v>
      </c>
    </row>
    <row r="20" spans="1:3" s="3" customFormat="1" ht="19.5" customHeight="1">
      <c r="A20" s="33" t="s">
        <v>3</v>
      </c>
      <c r="B20" s="26">
        <f>B21+B23</f>
        <v>2096.4</v>
      </c>
      <c r="C20" s="26">
        <f>C21+C23</f>
        <v>1132.1000000000001</v>
      </c>
    </row>
    <row r="21" spans="1:3" s="3" customFormat="1" ht="27" customHeight="1">
      <c r="A21" s="29" t="s">
        <v>7</v>
      </c>
      <c r="B21" s="28">
        <f>B22</f>
        <v>319.1</v>
      </c>
      <c r="C21" s="28">
        <f>C22</f>
        <v>85.9</v>
      </c>
    </row>
    <row r="22" spans="1:3" s="3" customFormat="1" ht="48" customHeight="1">
      <c r="A22" s="34" t="s">
        <v>27</v>
      </c>
      <c r="B22" s="28">
        <v>319.1</v>
      </c>
      <c r="C22" s="28">
        <v>85.9</v>
      </c>
    </row>
    <row r="23" spans="1:3" s="7" customFormat="1" ht="16.5" customHeight="1">
      <c r="A23" s="25" t="s">
        <v>8</v>
      </c>
      <c r="B23" s="26">
        <f>B24+B26</f>
        <v>1777.3</v>
      </c>
      <c r="C23" s="26">
        <f>C24+C26</f>
        <v>1046.2</v>
      </c>
    </row>
    <row r="24" spans="1:3" s="3" customFormat="1" ht="27.75" customHeight="1">
      <c r="A24" s="35" t="s">
        <v>57</v>
      </c>
      <c r="B24" s="28">
        <f>B25</f>
        <v>136.6</v>
      </c>
      <c r="C24" s="28">
        <f>C25</f>
        <v>166.2</v>
      </c>
    </row>
    <row r="25" spans="1:3" s="3" customFormat="1" ht="33.75" customHeight="1">
      <c r="A25" s="29" t="s">
        <v>58</v>
      </c>
      <c r="B25" s="28">
        <v>136.6</v>
      </c>
      <c r="C25" s="28">
        <v>166.2</v>
      </c>
    </row>
    <row r="26" spans="1:3" s="3" customFormat="1" ht="21.75" customHeight="1">
      <c r="A26" s="31" t="s">
        <v>59</v>
      </c>
      <c r="B26" s="26">
        <f>B27</f>
        <v>1640.7</v>
      </c>
      <c r="C26" s="26">
        <f>C27</f>
        <v>880</v>
      </c>
    </row>
    <row r="27" spans="1:3" s="7" customFormat="1" ht="50.25" customHeight="1">
      <c r="A27" s="27" t="s">
        <v>60</v>
      </c>
      <c r="B27" s="28">
        <v>1640.7</v>
      </c>
      <c r="C27" s="28">
        <v>880</v>
      </c>
    </row>
    <row r="28" spans="1:3" s="3" customFormat="1" ht="18.75" customHeight="1">
      <c r="A28" s="25" t="s">
        <v>12</v>
      </c>
      <c r="B28" s="26">
        <f>B29</f>
        <v>39.3</v>
      </c>
      <c r="C28" s="26">
        <f>C29</f>
        <v>33.9</v>
      </c>
    </row>
    <row r="29" spans="1:3" s="3" customFormat="1" ht="58.5" customHeight="1">
      <c r="A29" s="36" t="s">
        <v>61</v>
      </c>
      <c r="B29" s="28">
        <f>B30</f>
        <v>39.3</v>
      </c>
      <c r="C29" s="28">
        <f>C30</f>
        <v>33.9</v>
      </c>
    </row>
    <row r="30" spans="1:3" s="3" customFormat="1" ht="122.25" customHeight="1">
      <c r="A30" s="37" t="s">
        <v>62</v>
      </c>
      <c r="B30" s="28">
        <v>39.3</v>
      </c>
      <c r="C30" s="28">
        <v>33.9</v>
      </c>
    </row>
    <row r="31" spans="1:3" s="3" customFormat="1" ht="57.75" customHeight="1">
      <c r="A31" s="38" t="s">
        <v>4</v>
      </c>
      <c r="B31" s="26">
        <f>B32</f>
        <v>202</v>
      </c>
      <c r="C31" s="26">
        <f>C32</f>
        <v>203.3</v>
      </c>
    </row>
    <row r="32" spans="1:3" s="3" customFormat="1" ht="100.5" customHeight="1">
      <c r="A32" s="37" t="s">
        <v>13</v>
      </c>
      <c r="B32" s="28">
        <f>B33+B35</f>
        <v>202</v>
      </c>
      <c r="C32" s="28">
        <f>C33+C35</f>
        <v>203.3</v>
      </c>
    </row>
    <row r="33" spans="1:3" s="7" customFormat="1" ht="99.75" customHeight="1">
      <c r="A33" s="39" t="s">
        <v>63</v>
      </c>
      <c r="B33" s="26">
        <f>B34</f>
        <v>37.4</v>
      </c>
      <c r="C33" s="26">
        <f>C34</f>
        <v>50.7</v>
      </c>
    </row>
    <row r="34" spans="1:3" s="3" customFormat="1" ht="81.75" customHeight="1">
      <c r="A34" s="27" t="s">
        <v>64</v>
      </c>
      <c r="B34" s="28">
        <v>37.4</v>
      </c>
      <c r="C34" s="28">
        <v>50.7</v>
      </c>
    </row>
    <row r="35" spans="1:3" s="3" customFormat="1" ht="51.75" customHeight="1">
      <c r="A35" s="29" t="s">
        <v>65</v>
      </c>
      <c r="B35" s="28">
        <f>B36</f>
        <v>164.6</v>
      </c>
      <c r="C35" s="28">
        <f>C36</f>
        <v>152.6</v>
      </c>
    </row>
    <row r="36" spans="1:3" s="3" customFormat="1" ht="49.5" customHeight="1">
      <c r="A36" s="29" t="s">
        <v>66</v>
      </c>
      <c r="B36" s="28">
        <v>164.6</v>
      </c>
      <c r="C36" s="28">
        <v>152.6</v>
      </c>
    </row>
    <row r="37" spans="1:3" s="3" customFormat="1" ht="33" customHeight="1">
      <c r="A37" s="72" t="s">
        <v>94</v>
      </c>
      <c r="B37" s="75">
        <f>B38+B40</f>
        <v>110.4</v>
      </c>
      <c r="C37" s="75">
        <f>C38+C40</f>
        <v>110.4</v>
      </c>
    </row>
    <row r="38" spans="1:3" s="3" customFormat="1" ht="102.75" customHeight="1" thickBot="1">
      <c r="A38" s="73" t="s">
        <v>95</v>
      </c>
      <c r="B38" s="28">
        <f>B39</f>
        <v>53.8</v>
      </c>
      <c r="C38" s="28">
        <f>C39</f>
        <v>53.8</v>
      </c>
    </row>
    <row r="39" spans="1:3" s="3" customFormat="1" ht="97.5" customHeight="1" thickBot="1">
      <c r="A39" s="74" t="s">
        <v>96</v>
      </c>
      <c r="B39" s="28">
        <v>53.8</v>
      </c>
      <c r="C39" s="28">
        <v>53.8</v>
      </c>
    </row>
    <row r="40" spans="1:3" s="3" customFormat="1" ht="34.5" customHeight="1" thickBot="1">
      <c r="A40" s="74" t="s">
        <v>97</v>
      </c>
      <c r="B40" s="28">
        <f>B41</f>
        <v>56.6</v>
      </c>
      <c r="C40" s="28">
        <f>C41</f>
        <v>56.6</v>
      </c>
    </row>
    <row r="41" spans="1:3" s="3" customFormat="1" ht="77.25" customHeight="1" thickBot="1">
      <c r="A41" s="74" t="s">
        <v>98</v>
      </c>
      <c r="B41" s="28">
        <v>56.6</v>
      </c>
      <c r="C41" s="28">
        <v>56.6</v>
      </c>
    </row>
    <row r="42" spans="1:3" s="3" customFormat="1" ht="17.25" customHeight="1">
      <c r="A42" s="33" t="s">
        <v>33</v>
      </c>
      <c r="B42" s="26">
        <f>B43</f>
        <v>1.6</v>
      </c>
      <c r="C42" s="26">
        <f>C43</f>
        <v>2.6</v>
      </c>
    </row>
    <row r="43" spans="1:3" s="3" customFormat="1" ht="31.5" customHeight="1">
      <c r="A43" s="29" t="s">
        <v>67</v>
      </c>
      <c r="B43" s="28">
        <f>B44</f>
        <v>1.6</v>
      </c>
      <c r="C43" s="28">
        <f>C44</f>
        <v>2.6</v>
      </c>
    </row>
    <row r="44" spans="1:3" s="3" customFormat="1" ht="49.5" customHeight="1">
      <c r="A44" s="29" t="s">
        <v>68</v>
      </c>
      <c r="B44" s="28">
        <v>1.6</v>
      </c>
      <c r="C44" s="28">
        <v>2.6</v>
      </c>
    </row>
    <row r="45" spans="1:3" s="3" customFormat="1" ht="39" customHeight="1">
      <c r="A45" s="33" t="s">
        <v>5</v>
      </c>
      <c r="B45" s="26">
        <f>B46+B49+B54</f>
        <v>3600.7000000000003</v>
      </c>
      <c r="C45" s="26">
        <f>C46+C49+C54</f>
        <v>3459.2000000000003</v>
      </c>
    </row>
    <row r="46" spans="1:3" s="3" customFormat="1" ht="33.75" customHeight="1">
      <c r="A46" s="25" t="s">
        <v>9</v>
      </c>
      <c r="B46" s="26">
        <f>B47</f>
        <v>3125</v>
      </c>
      <c r="C46" s="26">
        <f>C47</f>
        <v>3004.3</v>
      </c>
    </row>
    <row r="47" spans="1:3" s="7" customFormat="1" ht="26.25" customHeight="1">
      <c r="A47" s="27" t="s">
        <v>28</v>
      </c>
      <c r="B47" s="28">
        <f>B48</f>
        <v>3125</v>
      </c>
      <c r="C47" s="28">
        <f>C48</f>
        <v>3004.3</v>
      </c>
    </row>
    <row r="48" spans="1:3" s="7" customFormat="1" ht="31.5">
      <c r="A48" s="29" t="s">
        <v>29</v>
      </c>
      <c r="B48" s="28">
        <v>3125</v>
      </c>
      <c r="C48" s="28">
        <v>3004.3</v>
      </c>
    </row>
    <row r="49" spans="1:3" s="7" customFormat="1" ht="39.75" customHeight="1">
      <c r="A49" s="33" t="s">
        <v>10</v>
      </c>
      <c r="B49" s="26">
        <f>B50+B52</f>
        <v>77.3</v>
      </c>
      <c r="C49" s="26">
        <f>C50+C52</f>
        <v>56.5</v>
      </c>
    </row>
    <row r="50" spans="1:3" s="7" customFormat="1" ht="53.25" customHeight="1">
      <c r="A50" s="29" t="s">
        <v>30</v>
      </c>
      <c r="B50" s="28">
        <f>B51</f>
        <v>77.1</v>
      </c>
      <c r="C50" s="28">
        <f>C51</f>
        <v>56.3</v>
      </c>
    </row>
    <row r="51" spans="1:3" s="7" customFormat="1" ht="48.75" customHeight="1">
      <c r="A51" s="29" t="s">
        <v>69</v>
      </c>
      <c r="B51" s="28">
        <v>77.1</v>
      </c>
      <c r="C51" s="28">
        <v>56.3</v>
      </c>
    </row>
    <row r="52" spans="1:3" s="3" customFormat="1" ht="35.25" customHeight="1">
      <c r="A52" s="25" t="s">
        <v>70</v>
      </c>
      <c r="B52" s="26">
        <v>0.2</v>
      </c>
      <c r="C52" s="26">
        <v>0.2</v>
      </c>
    </row>
    <row r="53" spans="1:3" s="3" customFormat="1" ht="45.75" customHeight="1">
      <c r="A53" s="29" t="s">
        <v>71</v>
      </c>
      <c r="B53" s="28">
        <v>0.2</v>
      </c>
      <c r="C53" s="28">
        <v>0.2</v>
      </c>
    </row>
    <row r="54" spans="1:3" s="3" customFormat="1" ht="21" customHeight="1">
      <c r="A54" s="33" t="s">
        <v>78</v>
      </c>
      <c r="B54" s="26">
        <f>B55</f>
        <v>398.4</v>
      </c>
      <c r="C54" s="26">
        <f>C55</f>
        <v>398.4</v>
      </c>
    </row>
    <row r="55" spans="1:3" s="3" customFormat="1" ht="34.5" customHeight="1">
      <c r="A55" s="62" t="s">
        <v>77</v>
      </c>
      <c r="B55" s="28">
        <f>B56</f>
        <v>398.4</v>
      </c>
      <c r="C55" s="28">
        <f>C56</f>
        <v>398.4</v>
      </c>
    </row>
    <row r="56" spans="1:3" s="3" customFormat="1" ht="36" customHeight="1">
      <c r="A56" s="29" t="s">
        <v>76</v>
      </c>
      <c r="B56" s="28">
        <v>398.4</v>
      </c>
      <c r="C56" s="28">
        <v>398.4</v>
      </c>
    </row>
    <row r="57" spans="1:3" s="3" customFormat="1" ht="22.5" customHeight="1">
      <c r="A57" s="19"/>
      <c r="B57" s="26">
        <f>B12+B45</f>
        <v>7385.800000000001</v>
      </c>
      <c r="C57" s="26">
        <f>C12+C45</f>
        <v>6288.900000000001</v>
      </c>
    </row>
    <row r="58" spans="1:3" s="7" customFormat="1" ht="22.5" customHeight="1">
      <c r="A58" s="33" t="s">
        <v>55</v>
      </c>
      <c r="B58" s="26">
        <f>B59+B78+B81+B84+B89+B93+B98</f>
        <v>7624.4000000000015</v>
      </c>
      <c r="C58" s="26">
        <f>C59+C78+C81+C84+C89+C93+C98</f>
        <v>4794.3</v>
      </c>
    </row>
    <row r="59" spans="1:3" s="9" customFormat="1" ht="18.75">
      <c r="A59" s="40" t="s">
        <v>24</v>
      </c>
      <c r="B59" s="41">
        <f>B60+B63+B70+B74</f>
        <v>5034.800000000001</v>
      </c>
      <c r="C59" s="41">
        <f>C60+C63+C70+C74</f>
        <v>3081.7999999999997</v>
      </c>
    </row>
    <row r="60" spans="1:3" s="9" customFormat="1" ht="47.25">
      <c r="A60" s="40" t="s">
        <v>25</v>
      </c>
      <c r="B60" s="42">
        <f>B61+B62</f>
        <v>812.1</v>
      </c>
      <c r="C60" s="42">
        <f>C61+C62</f>
        <v>596.5</v>
      </c>
    </row>
    <row r="61" spans="1:3" s="9" customFormat="1" ht="124.5" customHeight="1">
      <c r="A61" s="43" t="s">
        <v>72</v>
      </c>
      <c r="B61" s="44">
        <v>761</v>
      </c>
      <c r="C61" s="44">
        <v>570.9</v>
      </c>
    </row>
    <row r="62" spans="1:3" s="9" customFormat="1" ht="102.75" customHeight="1">
      <c r="A62" s="45" t="s">
        <v>73</v>
      </c>
      <c r="B62" s="44">
        <v>51.1</v>
      </c>
      <c r="C62" s="44">
        <v>25.6</v>
      </c>
    </row>
    <row r="63" spans="1:3" s="9" customFormat="1" ht="71.25" customHeight="1">
      <c r="A63" s="46" t="s">
        <v>34</v>
      </c>
      <c r="B63" s="47">
        <f>B64+B65+B66+B67+B68+B69</f>
        <v>4158.5</v>
      </c>
      <c r="C63" s="47">
        <f>C64+C65+C66+C67+C68+C69</f>
        <v>2446.4999999999995</v>
      </c>
    </row>
    <row r="64" spans="1:3" s="9" customFormat="1" ht="86.25" customHeight="1">
      <c r="A64" s="45" t="s">
        <v>35</v>
      </c>
      <c r="B64" s="44">
        <v>2625.7</v>
      </c>
      <c r="C64" s="44">
        <v>1795.2</v>
      </c>
    </row>
    <row r="65" spans="1:3" s="9" customFormat="1" ht="87" customHeight="1">
      <c r="A65" s="37" t="s">
        <v>36</v>
      </c>
      <c r="B65" s="44">
        <v>169.9</v>
      </c>
      <c r="C65" s="44">
        <v>78.6</v>
      </c>
    </row>
    <row r="66" spans="1:3" s="9" customFormat="1" ht="106.5" customHeight="1">
      <c r="A66" s="37" t="s">
        <v>37</v>
      </c>
      <c r="B66" s="44">
        <v>1341.1</v>
      </c>
      <c r="C66" s="44">
        <v>555.3</v>
      </c>
    </row>
    <row r="67" spans="1:3" s="9" customFormat="1" ht="49.5" customHeight="1">
      <c r="A67" s="37" t="s">
        <v>38</v>
      </c>
      <c r="B67" s="44">
        <v>12.6</v>
      </c>
      <c r="C67" s="44">
        <v>8.2</v>
      </c>
    </row>
    <row r="68" spans="1:3" s="9" customFormat="1" ht="180" customHeight="1">
      <c r="A68" s="63" t="s">
        <v>79</v>
      </c>
      <c r="B68" s="44">
        <v>0.2</v>
      </c>
      <c r="C68" s="44">
        <v>0.2</v>
      </c>
    </row>
    <row r="69" spans="1:3" s="9" customFormat="1" ht="106.5" customHeight="1" thickBot="1">
      <c r="A69" s="20" t="s">
        <v>74</v>
      </c>
      <c r="B69" s="44">
        <v>9</v>
      </c>
      <c r="C69" s="44">
        <v>9</v>
      </c>
    </row>
    <row r="70" spans="1:3" s="9" customFormat="1" ht="15.75" customHeight="1">
      <c r="A70" s="48" t="s">
        <v>39</v>
      </c>
      <c r="B70" s="47">
        <f>B71</f>
        <v>16.6</v>
      </c>
      <c r="C70" s="47">
        <v>0</v>
      </c>
    </row>
    <row r="71" spans="1:3" s="9" customFormat="1" ht="33.75" customHeight="1">
      <c r="A71" s="49" t="s">
        <v>40</v>
      </c>
      <c r="B71" s="44">
        <f>B72</f>
        <v>16.6</v>
      </c>
      <c r="C71" s="44">
        <v>0</v>
      </c>
    </row>
    <row r="72" spans="1:3" s="9" customFormat="1" ht="19.5" customHeight="1">
      <c r="A72" s="29" t="s">
        <v>41</v>
      </c>
      <c r="B72" s="44">
        <f>B73</f>
        <v>16.6</v>
      </c>
      <c r="C72" s="44">
        <v>0</v>
      </c>
    </row>
    <row r="73" spans="1:3" s="9" customFormat="1" ht="81.75" customHeight="1">
      <c r="A73" s="36" t="s">
        <v>42</v>
      </c>
      <c r="B73" s="44">
        <v>16.6</v>
      </c>
      <c r="C73" s="44">
        <v>0</v>
      </c>
    </row>
    <row r="74" spans="1:3" s="9" customFormat="1" ht="16.5" customHeight="1">
      <c r="A74" s="50" t="s">
        <v>43</v>
      </c>
      <c r="B74" s="47">
        <f>B75+B77+B76</f>
        <v>47.599999999999994</v>
      </c>
      <c r="C74" s="47">
        <f>C75+C77+C76</f>
        <v>38.8</v>
      </c>
    </row>
    <row r="75" spans="1:3" s="9" customFormat="1" ht="105" customHeight="1">
      <c r="A75" s="64" t="s">
        <v>44</v>
      </c>
      <c r="B75" s="44">
        <v>29.8</v>
      </c>
      <c r="C75" s="44">
        <v>27</v>
      </c>
    </row>
    <row r="76" spans="1:3" s="9" customFormat="1" ht="83.25" customHeight="1" thickBot="1">
      <c r="A76" s="61" t="s">
        <v>80</v>
      </c>
      <c r="B76" s="44">
        <v>7.8</v>
      </c>
      <c r="C76" s="44">
        <v>1.8</v>
      </c>
    </row>
    <row r="77" spans="1:3" s="9" customFormat="1" ht="64.5" customHeight="1" thickBot="1">
      <c r="A77" s="61" t="s">
        <v>75</v>
      </c>
      <c r="B77" s="44">
        <v>10</v>
      </c>
      <c r="C77" s="44">
        <v>10</v>
      </c>
    </row>
    <row r="78" spans="1:3" s="9" customFormat="1" ht="19.5" customHeight="1">
      <c r="A78" s="50" t="s">
        <v>45</v>
      </c>
      <c r="B78" s="47">
        <f>B79</f>
        <v>77.1</v>
      </c>
      <c r="C78" s="47">
        <f>C79</f>
        <v>55.3</v>
      </c>
    </row>
    <row r="79" spans="1:3" s="9" customFormat="1" ht="19.5" customHeight="1">
      <c r="A79" s="51" t="s">
        <v>46</v>
      </c>
      <c r="B79" s="44">
        <f>B80</f>
        <v>77.1</v>
      </c>
      <c r="C79" s="44">
        <f>C80</f>
        <v>55.3</v>
      </c>
    </row>
    <row r="80" spans="1:3" s="9" customFormat="1" ht="72.75" customHeight="1">
      <c r="A80" s="45" t="s">
        <v>47</v>
      </c>
      <c r="B80" s="44">
        <v>77.1</v>
      </c>
      <c r="C80" s="44">
        <v>55.3</v>
      </c>
    </row>
    <row r="81" spans="1:3" s="9" customFormat="1" ht="38.25" customHeight="1">
      <c r="A81" s="31" t="s">
        <v>48</v>
      </c>
      <c r="B81" s="47">
        <f>B82</f>
        <v>33</v>
      </c>
      <c r="C81" s="47">
        <f>C82</f>
        <v>11.1</v>
      </c>
    </row>
    <row r="82" spans="1:3" s="9" customFormat="1" ht="36.75" customHeight="1">
      <c r="A82" s="52" t="s">
        <v>31</v>
      </c>
      <c r="B82" s="44">
        <f>B83</f>
        <v>33</v>
      </c>
      <c r="C82" s="44">
        <f>C83</f>
        <v>11.1</v>
      </c>
    </row>
    <row r="83" spans="1:3" s="3" customFormat="1" ht="113.25" customHeight="1">
      <c r="A83" s="65" t="s">
        <v>91</v>
      </c>
      <c r="B83" s="44">
        <v>33</v>
      </c>
      <c r="C83" s="44">
        <v>11.1</v>
      </c>
    </row>
    <row r="84" spans="1:3" s="3" customFormat="1" ht="18.75">
      <c r="A84" s="53" t="s">
        <v>49</v>
      </c>
      <c r="B84" s="47">
        <f>B85+B88</f>
        <v>678.8</v>
      </c>
      <c r="C84" s="47">
        <f>C85+C88</f>
        <v>340.8</v>
      </c>
    </row>
    <row r="85" spans="1:3" s="3" customFormat="1" ht="18" customHeight="1">
      <c r="A85" s="54" t="s">
        <v>26</v>
      </c>
      <c r="B85" s="44">
        <f>B86+B87</f>
        <v>654.8</v>
      </c>
      <c r="C85" s="44">
        <f>C86+C87</f>
        <v>340.8</v>
      </c>
    </row>
    <row r="86" spans="1:3" s="3" customFormat="1" ht="116.25" customHeight="1">
      <c r="A86" s="54" t="s">
        <v>50</v>
      </c>
      <c r="B86" s="44">
        <v>371</v>
      </c>
      <c r="C86" s="44">
        <v>248.9</v>
      </c>
    </row>
    <row r="87" spans="1:3" s="3" customFormat="1" ht="123.75" customHeight="1">
      <c r="A87" s="37" t="s">
        <v>51</v>
      </c>
      <c r="B87" s="44">
        <v>283.8</v>
      </c>
      <c r="C87" s="44">
        <v>91.9</v>
      </c>
    </row>
    <row r="88" spans="1:3" s="3" customFormat="1" ht="148.5" customHeight="1">
      <c r="A88" s="65" t="s">
        <v>81</v>
      </c>
      <c r="B88" s="44">
        <v>24</v>
      </c>
      <c r="C88" s="44">
        <v>0</v>
      </c>
    </row>
    <row r="89" spans="1:3" s="3" customFormat="1" ht="18.75" customHeight="1">
      <c r="A89" s="50" t="s">
        <v>52</v>
      </c>
      <c r="B89" s="47">
        <f>B90</f>
        <v>1696.3</v>
      </c>
      <c r="C89" s="47">
        <f>C90</f>
        <v>1253.6</v>
      </c>
    </row>
    <row r="90" spans="1:3" s="3" customFormat="1" ht="18.75" customHeight="1">
      <c r="A90" s="55" t="s">
        <v>53</v>
      </c>
      <c r="B90" s="47">
        <f>B91+B92</f>
        <v>1696.3</v>
      </c>
      <c r="C90" s="47">
        <f>C91+C92</f>
        <v>1253.6</v>
      </c>
    </row>
    <row r="91" spans="1:3" s="3" customFormat="1" ht="113.25" customHeight="1">
      <c r="A91" s="56" t="s">
        <v>83</v>
      </c>
      <c r="B91" s="44">
        <v>1265.6</v>
      </c>
      <c r="C91" s="44">
        <v>827.3</v>
      </c>
    </row>
    <row r="92" spans="1:3" s="3" customFormat="1" ht="95.25" customHeight="1">
      <c r="A92" s="56" t="s">
        <v>82</v>
      </c>
      <c r="B92" s="44">
        <v>430.7</v>
      </c>
      <c r="C92" s="44">
        <v>426.3</v>
      </c>
    </row>
    <row r="93" spans="1:3" s="3" customFormat="1" ht="20.25" customHeight="1">
      <c r="A93" s="57" t="s">
        <v>54</v>
      </c>
      <c r="B93" s="47">
        <f>B94</f>
        <v>99.7</v>
      </c>
      <c r="C93" s="47">
        <f>C94</f>
        <v>47</v>
      </c>
    </row>
    <row r="94" spans="1:3" s="3" customFormat="1" ht="16.5" customHeight="1">
      <c r="A94" s="58" t="s">
        <v>84</v>
      </c>
      <c r="B94" s="44">
        <f>B95+B96</f>
        <v>99.7</v>
      </c>
      <c r="C94" s="44">
        <f>C95+C96</f>
        <v>47</v>
      </c>
    </row>
    <row r="95" spans="1:3" s="3" customFormat="1" ht="117" customHeight="1">
      <c r="A95" s="58" t="s">
        <v>85</v>
      </c>
      <c r="B95" s="44">
        <v>96</v>
      </c>
      <c r="C95" s="44">
        <v>43.3</v>
      </c>
    </row>
    <row r="96" spans="1:3" s="3" customFormat="1" ht="27" customHeight="1" thickBot="1">
      <c r="A96" s="58" t="s">
        <v>86</v>
      </c>
      <c r="B96" s="44">
        <f>B97</f>
        <v>3.7</v>
      </c>
      <c r="C96" s="44">
        <f>C97</f>
        <v>3.7</v>
      </c>
    </row>
    <row r="97" spans="1:3" s="3" customFormat="1" ht="103.5" customHeight="1">
      <c r="A97" s="66" t="s">
        <v>87</v>
      </c>
      <c r="B97" s="67">
        <v>3.7</v>
      </c>
      <c r="C97" s="44">
        <v>3.7</v>
      </c>
    </row>
    <row r="98" spans="1:3" s="3" customFormat="1" ht="21" customHeight="1">
      <c r="A98" s="70" t="s">
        <v>88</v>
      </c>
      <c r="B98" s="47">
        <f>B99</f>
        <v>4.7</v>
      </c>
      <c r="C98" s="47">
        <f>C99</f>
        <v>4.7</v>
      </c>
    </row>
    <row r="99" spans="1:3" s="3" customFormat="1" ht="18.75" customHeight="1">
      <c r="A99" s="71" t="s">
        <v>89</v>
      </c>
      <c r="B99" s="44">
        <f>B100</f>
        <v>4.7</v>
      </c>
      <c r="C99" s="44">
        <f>C100</f>
        <v>4.7</v>
      </c>
    </row>
    <row r="100" spans="1:3" s="3" customFormat="1" ht="107.25" customHeight="1">
      <c r="A100" s="71" t="s">
        <v>90</v>
      </c>
      <c r="B100" s="44">
        <v>4.7</v>
      </c>
      <c r="C100" s="44">
        <v>4.7</v>
      </c>
    </row>
    <row r="101" spans="1:3" s="3" customFormat="1" ht="18" customHeight="1">
      <c r="A101" s="68" t="s">
        <v>18</v>
      </c>
      <c r="B101" s="69">
        <f>B58</f>
        <v>7624.4000000000015</v>
      </c>
      <c r="C101" s="47">
        <f>C58</f>
        <v>4794.3</v>
      </c>
    </row>
    <row r="102" spans="1:3" s="3" customFormat="1" ht="15" customHeight="1">
      <c r="A102" s="59" t="s">
        <v>19</v>
      </c>
      <c r="B102" s="47">
        <f>B57-B58</f>
        <v>-238.60000000000036</v>
      </c>
      <c r="C102" s="47">
        <f>C57-C58</f>
        <v>1494.6000000000004</v>
      </c>
    </row>
    <row r="103" spans="1:3" s="3" customFormat="1" ht="18.75" customHeight="1">
      <c r="A103" s="51" t="s">
        <v>20</v>
      </c>
      <c r="B103" s="44">
        <f>B102</f>
        <v>-238.60000000000036</v>
      </c>
      <c r="C103" s="44">
        <f>C102</f>
        <v>1494.6000000000004</v>
      </c>
    </row>
    <row r="104" spans="1:3" s="3" customFormat="1" ht="16.5" customHeight="1">
      <c r="A104" s="60" t="s">
        <v>21</v>
      </c>
      <c r="B104" s="47">
        <f>B103</f>
        <v>-238.60000000000036</v>
      </c>
      <c r="C104" s="47">
        <f>C103</f>
        <v>1494.6000000000004</v>
      </c>
    </row>
    <row r="105" spans="1:3" s="3" customFormat="1" ht="18.75">
      <c r="A105" s="14"/>
      <c r="B105" s="15"/>
      <c r="C105" s="15"/>
    </row>
    <row r="106" spans="2:3" s="3" customFormat="1" ht="18.75">
      <c r="B106" s="11"/>
      <c r="C106" s="12"/>
    </row>
    <row r="107" spans="2:3" s="3" customFormat="1" ht="18.75">
      <c r="B107" s="11"/>
      <c r="C107" s="12"/>
    </row>
    <row r="108" spans="2:3" s="3" customFormat="1" ht="18.75">
      <c r="B108" s="13"/>
      <c r="C108" s="12"/>
    </row>
    <row r="109" spans="2:3" s="3" customFormat="1" ht="18.75">
      <c r="B109" s="11"/>
      <c r="C109" s="12"/>
    </row>
    <row r="110" spans="2:3" s="3" customFormat="1" ht="18.75">
      <c r="B110" s="11"/>
      <c r="C110" s="12"/>
    </row>
    <row r="111" spans="2:3" s="3" customFormat="1" ht="18.75">
      <c r="B111" s="11"/>
      <c r="C111" s="12"/>
    </row>
    <row r="112" spans="2:3" s="3" customFormat="1" ht="18.75">
      <c r="B112" s="11"/>
      <c r="C112" s="12"/>
    </row>
    <row r="113" spans="2:3" s="3" customFormat="1" ht="18.75">
      <c r="B113" s="11"/>
      <c r="C113" s="12"/>
    </row>
    <row r="114" spans="2:3" s="3" customFormat="1" ht="18.75">
      <c r="B114" s="11"/>
      <c r="C114" s="12"/>
    </row>
    <row r="115" spans="2:3" s="3" customFormat="1" ht="18.75">
      <c r="B115" s="11"/>
      <c r="C115" s="12"/>
    </row>
    <row r="116" spans="2:3" s="3" customFormat="1" ht="18.75">
      <c r="B116" s="11"/>
      <c r="C116" s="12"/>
    </row>
    <row r="117" spans="2:3" s="3" customFormat="1" ht="18.75">
      <c r="B117" s="11"/>
      <c r="C117" s="12"/>
    </row>
    <row r="118" spans="2:3" s="3" customFormat="1" ht="18.75">
      <c r="B118" s="11"/>
      <c r="C118" s="12"/>
    </row>
    <row r="119" spans="2:3" s="3" customFormat="1" ht="18.75">
      <c r="B119" s="11"/>
      <c r="C119" s="12"/>
    </row>
    <row r="120" spans="2:3" s="3" customFormat="1" ht="18.75">
      <c r="B120" s="11"/>
      <c r="C120" s="12"/>
    </row>
    <row r="121" spans="2:3" s="3" customFormat="1" ht="18.75">
      <c r="B121" s="11"/>
      <c r="C121" s="12"/>
    </row>
    <row r="122" spans="2:3" s="3" customFormat="1" ht="18.75">
      <c r="B122" s="11"/>
      <c r="C122" s="12"/>
    </row>
    <row r="123" spans="2:3" s="3" customFormat="1" ht="18.75">
      <c r="B123" s="11"/>
      <c r="C123" s="12"/>
    </row>
    <row r="124" spans="2:3" s="3" customFormat="1" ht="18.75">
      <c r="B124" s="11"/>
      <c r="C124" s="12"/>
    </row>
    <row r="125" spans="2:3" s="3" customFormat="1" ht="18.75">
      <c r="B125" s="11"/>
      <c r="C125" s="12"/>
    </row>
    <row r="126" s="3" customFormat="1" ht="18.75">
      <c r="C126" s="8"/>
    </row>
    <row r="127" s="3" customFormat="1" ht="18.75">
      <c r="C127" s="8"/>
    </row>
    <row r="128" s="3" customFormat="1" ht="18.75">
      <c r="C128" s="8"/>
    </row>
    <row r="129" s="3" customFormat="1" ht="18.75">
      <c r="C129" s="8"/>
    </row>
    <row r="130" s="3" customFormat="1" ht="18.75">
      <c r="C130" s="8"/>
    </row>
    <row r="131" s="3" customFormat="1" ht="18.75">
      <c r="C131" s="8"/>
    </row>
    <row r="132" s="3" customFormat="1" ht="18.75">
      <c r="C132" s="8"/>
    </row>
    <row r="133" s="3" customFormat="1" ht="18.75">
      <c r="C133" s="8"/>
    </row>
    <row r="134" s="3" customFormat="1" ht="18.75">
      <c r="C134" s="8"/>
    </row>
    <row r="135" s="3" customFormat="1" ht="18.75">
      <c r="C135" s="8"/>
    </row>
    <row r="136" s="3" customFormat="1" ht="18.75">
      <c r="C136" s="8"/>
    </row>
    <row r="137" s="3" customFormat="1" ht="18.75">
      <c r="C137" s="8"/>
    </row>
    <row r="138" s="3" customFormat="1" ht="18.75">
      <c r="C138" s="8"/>
    </row>
    <row r="139" s="3" customFormat="1" ht="18.75">
      <c r="C139" s="8"/>
    </row>
    <row r="140" s="3" customFormat="1" ht="18.75">
      <c r="C140" s="8"/>
    </row>
    <row r="141" s="3" customFormat="1" ht="18.75">
      <c r="C141" s="8"/>
    </row>
    <row r="142" s="3" customFormat="1" ht="18.75">
      <c r="C142" s="8"/>
    </row>
    <row r="143" s="3" customFormat="1" ht="18.75">
      <c r="C143" s="8"/>
    </row>
    <row r="144" s="3" customFormat="1" ht="18.75">
      <c r="C144" s="8"/>
    </row>
    <row r="145" s="3" customFormat="1" ht="18.75">
      <c r="C145" s="8"/>
    </row>
    <row r="146" s="3" customFormat="1" ht="18.75">
      <c r="C146" s="8"/>
    </row>
    <row r="147" s="3" customFormat="1" ht="18.75">
      <c r="C147" s="8"/>
    </row>
    <row r="148" s="3" customFormat="1" ht="18.75">
      <c r="C148" s="8"/>
    </row>
    <row r="149" s="3" customFormat="1" ht="18.75">
      <c r="C149" s="8"/>
    </row>
    <row r="150" s="3" customFormat="1" ht="18.75">
      <c r="C150" s="8"/>
    </row>
    <row r="151" s="3" customFormat="1" ht="18.75">
      <c r="C151" s="8"/>
    </row>
    <row r="152" s="3" customFormat="1" ht="18.75">
      <c r="C152" s="8"/>
    </row>
    <row r="153" s="3" customFormat="1" ht="18.75">
      <c r="C153" s="8"/>
    </row>
    <row r="154" s="3" customFormat="1" ht="18.75">
      <c r="C154" s="8"/>
    </row>
    <row r="155" s="3" customFormat="1" ht="18.75">
      <c r="C155" s="8"/>
    </row>
    <row r="156" s="3" customFormat="1" ht="18.75">
      <c r="C156" s="8"/>
    </row>
    <row r="157" s="3" customFormat="1" ht="18.75">
      <c r="C157" s="8"/>
    </row>
    <row r="158" s="3" customFormat="1" ht="18.75">
      <c r="C158" s="8"/>
    </row>
    <row r="159" s="3" customFormat="1" ht="18.75">
      <c r="C159" s="8"/>
    </row>
    <row r="160" s="3" customFormat="1" ht="18.75">
      <c r="C160" s="8"/>
    </row>
    <row r="161" s="3" customFormat="1" ht="18.75">
      <c r="C161" s="8"/>
    </row>
    <row r="162" s="3" customFormat="1" ht="18.75">
      <c r="C162" s="8"/>
    </row>
    <row r="163" s="3" customFormat="1" ht="18.75">
      <c r="C163" s="8"/>
    </row>
    <row r="164" s="3" customFormat="1" ht="18.75">
      <c r="C164" s="8"/>
    </row>
    <row r="165" s="3" customFormat="1" ht="18.75">
      <c r="C165" s="8"/>
    </row>
    <row r="166" s="3" customFormat="1" ht="18.75">
      <c r="C166" s="8"/>
    </row>
    <row r="167" s="3" customFormat="1" ht="18.75">
      <c r="C167" s="8"/>
    </row>
    <row r="168" s="3" customFormat="1" ht="18.75">
      <c r="C168" s="8"/>
    </row>
    <row r="169" s="3" customFormat="1" ht="18.75">
      <c r="C169" s="8"/>
    </row>
    <row r="170" s="3" customFormat="1" ht="18.75">
      <c r="C170" s="8"/>
    </row>
    <row r="171" s="3" customFormat="1" ht="18.75">
      <c r="C171" s="8"/>
    </row>
    <row r="172" s="3" customFormat="1" ht="18.75">
      <c r="C172" s="8"/>
    </row>
    <row r="173" s="3" customFormat="1" ht="18.75">
      <c r="C173" s="8"/>
    </row>
    <row r="174" s="3" customFormat="1" ht="18.75">
      <c r="C174" s="8"/>
    </row>
    <row r="175" s="3" customFormat="1" ht="18.75">
      <c r="C175" s="8"/>
    </row>
    <row r="176" s="3" customFormat="1" ht="18.75">
      <c r="C176" s="8"/>
    </row>
    <row r="177" s="3" customFormat="1" ht="18.75">
      <c r="C177" s="8"/>
    </row>
    <row r="178" s="3" customFormat="1" ht="18.75">
      <c r="C178" s="8"/>
    </row>
    <row r="179" s="3" customFormat="1" ht="18.75">
      <c r="C179" s="8"/>
    </row>
    <row r="180" s="3" customFormat="1" ht="18.75">
      <c r="C180" s="8"/>
    </row>
    <row r="181" s="3" customFormat="1" ht="18.75">
      <c r="C181" s="8"/>
    </row>
    <row r="182" s="3" customFormat="1" ht="18.75">
      <c r="C182" s="8"/>
    </row>
    <row r="183" s="3" customFormat="1" ht="18.75">
      <c r="C183" s="8"/>
    </row>
    <row r="184" s="3" customFormat="1" ht="18.75">
      <c r="C184" s="8"/>
    </row>
    <row r="185" s="3" customFormat="1" ht="18.75">
      <c r="C185" s="8"/>
    </row>
    <row r="186" s="3" customFormat="1" ht="18.75">
      <c r="C186" s="8"/>
    </row>
    <row r="187" s="3" customFormat="1" ht="18.75">
      <c r="C187" s="8"/>
    </row>
    <row r="188" s="3" customFormat="1" ht="18.75">
      <c r="C188" s="8"/>
    </row>
    <row r="189" s="3" customFormat="1" ht="18.75">
      <c r="C189" s="8"/>
    </row>
    <row r="190" s="3" customFormat="1" ht="18.75">
      <c r="C190" s="8"/>
    </row>
    <row r="191" s="3" customFormat="1" ht="18.75">
      <c r="C191" s="8"/>
    </row>
    <row r="192" s="3" customFormat="1" ht="18.75">
      <c r="C192" s="8"/>
    </row>
    <row r="193" s="3" customFormat="1" ht="18.75">
      <c r="C193" s="8"/>
    </row>
    <row r="194" s="3" customFormat="1" ht="18.75">
      <c r="C194" s="8"/>
    </row>
    <row r="195" s="3" customFormat="1" ht="18.75">
      <c r="C195" s="8"/>
    </row>
    <row r="196" s="3" customFormat="1" ht="18.75">
      <c r="C196" s="8"/>
    </row>
    <row r="197" s="3" customFormat="1" ht="18.75">
      <c r="C197" s="8"/>
    </row>
    <row r="198" s="3" customFormat="1" ht="18.75">
      <c r="C198" s="8"/>
    </row>
    <row r="199" s="3" customFormat="1" ht="18.75">
      <c r="C199" s="8"/>
    </row>
    <row r="200" s="3" customFormat="1" ht="18.75">
      <c r="C200" s="8"/>
    </row>
    <row r="201" s="3" customFormat="1" ht="18.75">
      <c r="C201" s="8"/>
    </row>
    <row r="202" s="3" customFormat="1" ht="18.75">
      <c r="C202" s="8"/>
    </row>
    <row r="203" s="3" customFormat="1" ht="18.75">
      <c r="C203" s="8"/>
    </row>
    <row r="204" s="3" customFormat="1" ht="18.75">
      <c r="C204" s="8"/>
    </row>
    <row r="205" s="3" customFormat="1" ht="18.75">
      <c r="C205" s="8"/>
    </row>
    <row r="206" s="3" customFormat="1" ht="18.75">
      <c r="C206" s="8"/>
    </row>
    <row r="207" s="3" customFormat="1" ht="18.75">
      <c r="C207" s="8"/>
    </row>
    <row r="208" s="3" customFormat="1" ht="18.75">
      <c r="C208" s="8"/>
    </row>
    <row r="209" s="3" customFormat="1" ht="18.75">
      <c r="C209" s="8"/>
    </row>
    <row r="210" s="3" customFormat="1" ht="18.75">
      <c r="C210" s="8"/>
    </row>
    <row r="211" s="3" customFormat="1" ht="18.75">
      <c r="C211" s="8"/>
    </row>
    <row r="212" s="3" customFormat="1" ht="18.75">
      <c r="C212" s="8"/>
    </row>
    <row r="213" s="3" customFormat="1" ht="18.75">
      <c r="C213" s="8"/>
    </row>
    <row r="214" s="3" customFormat="1" ht="18.75">
      <c r="C214" s="8"/>
    </row>
    <row r="215" s="3" customFormat="1" ht="18.75">
      <c r="C215" s="8"/>
    </row>
    <row r="216" s="3" customFormat="1" ht="18.75">
      <c r="C216" s="8"/>
    </row>
    <row r="217" s="3" customFormat="1" ht="18.75">
      <c r="C217" s="8"/>
    </row>
    <row r="218" s="3" customFormat="1" ht="18.75">
      <c r="C218" s="8"/>
    </row>
    <row r="219" s="3" customFormat="1" ht="18.75">
      <c r="C219" s="8"/>
    </row>
    <row r="220" s="3" customFormat="1" ht="18.75">
      <c r="C220" s="8"/>
    </row>
    <row r="221" spans="1:2" ht="18.75">
      <c r="A221" s="3"/>
      <c r="B221" s="3"/>
    </row>
    <row r="222" spans="1:2" ht="18.75">
      <c r="A222" s="3"/>
      <c r="B222" s="3"/>
    </row>
    <row r="223" spans="1:2" ht="18.75">
      <c r="A223" s="3"/>
      <c r="B223" s="3"/>
    </row>
    <row r="224" spans="1:2" ht="18.75">
      <c r="A224" s="3"/>
      <c r="B224" s="3"/>
    </row>
    <row r="225" spans="1:2" ht="18.75">
      <c r="A225" s="3"/>
      <c r="B225" s="3"/>
    </row>
    <row r="226" spans="1:2" ht="18.75">
      <c r="A226" s="3"/>
      <c r="B226" s="3"/>
    </row>
    <row r="227" spans="1:2" ht="18.75">
      <c r="A227" s="3"/>
      <c r="B227" s="3"/>
    </row>
    <row r="228" spans="1:2" ht="18.75">
      <c r="A228" s="3"/>
      <c r="B228" s="3"/>
    </row>
    <row r="229" spans="1:2" ht="18.75">
      <c r="A229" s="3"/>
      <c r="B229" s="3"/>
    </row>
    <row r="230" spans="1:2" ht="18.75">
      <c r="A230" s="3"/>
      <c r="B230" s="3"/>
    </row>
    <row r="231" spans="1:2" ht="18.75">
      <c r="A231" s="3"/>
      <c r="B231" s="3"/>
    </row>
    <row r="232" spans="1:2" ht="18.75">
      <c r="A232" s="3"/>
      <c r="B232" s="3"/>
    </row>
    <row r="233" spans="1:2" ht="18.75">
      <c r="A233" s="3"/>
      <c r="B233" s="3"/>
    </row>
    <row r="234" spans="1:2" ht="18.75">
      <c r="A234" s="3"/>
      <c r="B234" s="3"/>
    </row>
    <row r="235" spans="1:2" ht="18.75">
      <c r="A235" s="3"/>
      <c r="B235" s="3"/>
    </row>
    <row r="236" spans="1:2" ht="18.75">
      <c r="A236" s="3"/>
      <c r="B236" s="3"/>
    </row>
    <row r="237" spans="1:2" ht="18.75">
      <c r="A237" s="3"/>
      <c r="B237" s="3"/>
    </row>
    <row r="238" spans="1:2" ht="18.75">
      <c r="A238" s="3"/>
      <c r="B238" s="3"/>
    </row>
    <row r="239" spans="1:2" ht="18.75">
      <c r="A239" s="3"/>
      <c r="B239" s="3"/>
    </row>
    <row r="240" spans="1:2" ht="18.75">
      <c r="A240" s="3"/>
      <c r="B240" s="3"/>
    </row>
    <row r="241" spans="1:2" ht="18.75">
      <c r="A241" s="3"/>
      <c r="B241" s="3"/>
    </row>
    <row r="242" spans="1:2" ht="18.75">
      <c r="A242" s="3"/>
      <c r="B242" s="3"/>
    </row>
    <row r="243" spans="1:2" ht="18.75">
      <c r="A243" s="3"/>
      <c r="B243" s="3"/>
    </row>
    <row r="244" spans="1:2" ht="18.75">
      <c r="A244" s="3"/>
      <c r="B244" s="3"/>
    </row>
    <row r="245" spans="1:2" ht="18.75">
      <c r="A245" s="3"/>
      <c r="B245" s="3"/>
    </row>
    <row r="246" spans="1:2" ht="18.75">
      <c r="A246" s="3"/>
      <c r="B246" s="3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ht="18.75">
      <c r="A405" s="3"/>
    </row>
  </sheetData>
  <sheetProtection/>
  <printOptions/>
  <pageMargins left="1.1811023622047245" right="0.7874015748031497" top="0.7086614173228347" bottom="0.7086614173228347" header="0.4330708661417323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2018-07-18T12:58:52Z</cp:lastPrinted>
  <dcterms:created xsi:type="dcterms:W3CDTF">2007-07-02T11:46:05Z</dcterms:created>
  <dcterms:modified xsi:type="dcterms:W3CDTF">2018-10-23T08:33:13Z</dcterms:modified>
  <cp:category/>
  <cp:version/>
  <cp:contentType/>
  <cp:contentStatus/>
</cp:coreProperties>
</file>