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'Лист1'!$A$12:$B$65</definedName>
    <definedName name="_xlnm.Print_Titles" localSheetId="0">'Лист1'!$11:$11</definedName>
    <definedName name="Запрос_из_Проект_по_доходам_и_источникам" localSheetId="0">'Лист1'!$A$12:$B$65</definedName>
    <definedName name="_xlnm.Print_Area" localSheetId="0">'Лист1'!$A$1:$C$127</definedName>
  </definedNames>
  <calcPr fullCalcOnLoad="1"/>
</workbook>
</file>

<file path=xl/sharedStrings.xml><?xml version="1.0" encoding="utf-8"?>
<sst xmlns="http://schemas.openxmlformats.org/spreadsheetml/2006/main" count="121" uniqueCount="120">
  <si>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</si>
  <si>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</si>
  <si>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</si>
  <si>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</si>
  <si>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</si>
  <si>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</si>
  <si>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</si>
  <si>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</si>
  <si>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</si>
  <si>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</si>
  <si>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</si>
  <si>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</si>
  <si>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</si>
  <si>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</si>
  <si>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</si>
  <si>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</si>
  <si>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</si>
  <si>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</si>
  <si>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</si>
  <si>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</si>
  <si>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</si>
  <si>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</si>
  <si>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</si>
  <si>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</si>
  <si>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</si>
  <si>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</si>
  <si>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</si>
  <si>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>Иные межбюджетные трансферты</t>
  </si>
  <si>
    <t>Благоустройство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</si>
  <si>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</si>
  <si>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</si>
  <si>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</si>
  <si>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</si>
  <si>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</t>
  </si>
  <si>
    <t>Защита населения и территории от чрезвычайных ситуаций природного и техногенного характера, гражданская оборона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</si>
  <si>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</si>
  <si>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ШТРАФЫ, САНКЦИИ,  ВОЗМЕЩЕНИЕ УЩЕРБА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</si>
  <si>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 (Расходы на выплаты персоналу государственных (муниципальных) органов)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</si>
  <si>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</si>
  <si>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повышение квалификации муниципальных служащих в рамках муниципальной программы «Муниципальная политика» подпрограмма «Муниципальное управление»(Иные закупки товаров, работ и услуг для обеспечения государственных (муниципальных) нужд )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</si>
  <si>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</si>
  <si>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</si>
  <si>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(Иные закупки товаров, работ и услуг для обеспечения государственных (муниципальных) нужд)</t>
  </si>
  <si>
    <t>Реализация  направления расходов в рамках обеспечения деятельности аппарата Администрации Ивановского сельского поселения (Уплата налогов, сборов и платежей)</t>
  </si>
  <si>
    <t> Резервные фонды</t>
  </si>
  <si>
    <t>Непрограммные расходы органов местного самоуправления Ивановского сельского  поселения</t>
  </si>
  <si>
    <t>Финансовое обеспечение непредвиденных расходов</t>
  </si>
  <si>
    <t>Резервный фонд Администрации Ивановского сельского  поселения на финансовое обеспечение  непредвиденных расходов в рамках непрограмных расходов органов местного самоуправления Ивановского сельского поселения (Резервные средства)</t>
  </si>
  <si>
    <t> Другие общегосударственные вопросы</t>
  </si>
  <si>
    <t>Мероприятия  по просвящению, обучению и воспитанию по вопросам противодействия коррупции в рамках подпраграммы "Противодействие коррупции в Ивановскомсельском поселении " муниципальной программы "Обеспечение общественного порядка и противодействие преступности"(Иные закупки товаров, работ и услуг для обеспечения государственных (муниципальных) нужд )</t>
  </si>
  <si>
    <t>Расходы местного бюджета на осуществление полномочий  по утверждению подготовленной на основе генеральных планов Ивановского сельского поселения документации по планировке территории, выдача разрешений на строительство,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Ивановского сельского поселения в рамках непрограммных расходов органов местного самоуправления Ивановского сельского поселения (Иные межбюджетные трансферты)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</si>
  <si>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 )</t>
  </si>
  <si>
    <t> Национальная оборона</t>
  </si>
  <si>
    <t> 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</si>
  <si>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комиссариаты(Расходы на выплаты персоналу государственных (муниципальных) органов)</t>
  </si>
  <si>
    <t>Субвенция на 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 )</t>
  </si>
  <si>
    <t>НАЦИОНАЛЬНАЯ БЕЗОПАСНОСТЬ  И ПРАВООХРАНИТЕЛЬНАЯ ДЕЯТЕЛЬНОСТЬ</t>
  </si>
  <si>
    <t>Мероприятия по обеспечению пожарной безопасности в рамках подпрограммы «Пожарная безопасность»муниципальной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 )</t>
  </si>
  <si>
    <t>НАЦИОНАЛЬНАЯ  ЭКОНОМИКА</t>
  </si>
  <si>
    <t>Дорожное хозяйство (дорожные фонды)</t>
  </si>
  <si>
    <t>Расходы на содержание автомобильных дорог общего пользования местного значения и искусственных сооружений на них   в рамках подпрограммы «Развитие транспортной инфраструктуры Ивановского сельского поселения» муниципальной программы Ивановского сельского поселения «Развитие транспортной системы»(Иные закупки товаров, работ и услуг для обеспечения государственных (муниципальных) нужд )</t>
  </si>
  <si>
    <t>Субсидия на ремонт и содержание автомобильных дорог общего пользования местного значения(Иные закупки товаров, работ и услуг для обеспечения государственных(муниципальных нужд)</t>
  </si>
  <si>
    <t>Мероприятия по повышению безопасности дорожного движения в рамках  подпрограммы «Повышение безопасности дорожного движения на территории Ивановского сельского поселения»муниципальной программы ««Развитие транспортной системы»(Иные закупки товаров, работ и услуг для обеспечения государственных (муниципальных) нужд )</t>
  </si>
  <si>
    <t> Жилищно-коммунальное хозяйство</t>
  </si>
  <si>
    <t>Содержание, текущий ремонт объектов водопроводно-канализационного хозяйства в рамках  подпрограммы «Создание условий для обеспечения качественными коммунальными услугами населения Ивановского сельского поселения» муниципальной программы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 )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</si>
  <si>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</si>
  <si>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Расходы на  прочие мероприятия по благоустройству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</si>
  <si>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 Культура и кинематография</t>
  </si>
  <si>
    <t> Культура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</si>
  <si>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культуры» муниципальной программы Ивановского сельского поселения «Развитие культуры и туризма» (Субсидии бюджетным учреждениям)</t>
  </si>
  <si>
    <t>СОЦИАЛЬНАЯ ПОЛИТИКА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</si>
  <si>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 (Публичные нормативные социальные выплаты  гражданам)</t>
  </si>
  <si>
    <t xml:space="preserve"> ФИЗИЧЕСКАЯ КУЛЬТУРА И СПОРТ</t>
  </si>
  <si>
    <t>Массовый спорт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</si>
  <si>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Ивановского сельского поселения» муниципальной программы Ивановского сельского поселения «Развитие физической культуры и спорта» (Иные закупки товаров, работ и услуг для обеспечения  государственных (муниципальных) нужд )</t>
  </si>
  <si>
    <t>Расходы</t>
  </si>
  <si>
    <t>Мероприятия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среда»(Иные закупки товаров, работ и услуг для обеспечения государственных (муниципальных) нужд )</t>
  </si>
  <si>
    <t>Софинансирование расходов на ремонт и содержание автомобильных дорог общего пользования местного значения    в рамках подпрограммы «Развитие транспортной инфраструктуры Ивановского сельского поселения» муниципальной программы Ивановского сельского поселения «Развитие транспортной системы»(Иные закупки товаров, работ и услуг для обеспечения государственных (муниципальных) нужд )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</si>
  <si>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</si>
  <si>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</si>
  <si>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</si>
  <si>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</si>
  <si>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</si>
  <si>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</si>
  <si>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</si>
  <si>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</si>
  <si>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</si>
  <si>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</si>
  <si>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</si>
  <si>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</si>
  <si>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</si>
  <si>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</si>
  <si>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</si>
  <si>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</si>
  <si>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</si>
  <si>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</si>
  <si>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</si>
  <si>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</si>
  <si>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</si>
  <si>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</si>
  <si>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</si>
  <si>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</si>
  <si>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Ивановского сельского поселения (Расходы на выплаты персоналу государственных (муниципальных) органов)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</si>
  <si>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 программы Ивановского сельского поселения "(Иные закупки товаров, работ и услуг для обеспечения государственных (муниципальных) нужд )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</si>
  <si>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поселения»(Иные закупки товаров, работ и услуг для обеспечения государственных(муниципальных)нужд)</t>
  </si>
  <si>
    <t>Социальное обеспечение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</si>
  <si>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(Пособия, компенсации и иные социальные выплаты гражданам, кроме публичных нормативных обязательств)</t>
  </si>
  <si>
    <t xml:space="preserve">                                                                  местного бюджета за 1 полугодие 2016 года</t>
  </si>
  <si>
    <t>местного бюджета за 1 полугодие 2016 года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</si>
  <si>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</si>
  <si>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</si>
  <si>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</si>
  <si>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</si>
  <si>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Обеспечение  проведения выборов и референдумов</t>
  </si>
  <si>
    <t>Реализация направления расходов в рамках обеспечения подготовки и проведения выборов в органы местного самоуправления(Специальные расходы)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</si>
  <si>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межбюджетные трансферты)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</si>
  <si>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«Жилищно-коммунальное хозяйство» муниципальной программы Ивановского сельского поселения «Обеспечение качественными жилищно-коммунальными услугами населения Ивановского сельского поселения» (Субсидии юридическим лицам (кроме некоммерческих организаций), индивидуальным предпринимателям, физическим лицам).</t>
  </si>
  <si>
    <t>Возмещение предприятиям жилищно-коммунального хозяйства части платы граждан за коммунальные услуги в рамках подпрограммы «Жилищно-коммунальное хозяйство» муниципальной программы Ивановского сельского поселения «Обеспечение качественными жилищно-коммунальными услугами населения Ивановского сельского поселения» (Субсидии юридическим лицам (кроме некоммерческих организаций), индивидуальным предпринимателям, физическим лицам).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</si>
  <si>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 Субсидии бюджетным учреждениям)</t>
  </si>
  <si>
    <t>Софинансирование расходов на повышение 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 Субсидии бюджетным учреждениям)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</si>
</sst>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6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justify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6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7" fillId="0" borderId="10" xfId="0" applyFont="1" applyBorder="1" applyAlignment="1">
      <alignment horizontal="justify" vertical="top"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horizontal="justify"/>
    </xf>
    <xf numFmtId="0" fontId="45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8"/>
  <sheetViews>
    <sheetView tabSelected="1" zoomScale="70" zoomScaleNormal="70" zoomScaleSheetLayoutView="100" zoomScalePageLayoutView="0" workbookViewId="0" topLeftCell="A1">
      <selection activeCell="C127" sqref="C127"/>
    </sheetView>
  </sheetViews>
  <sheetFormatPr defaultColWidth="9.00390625" defaultRowHeight="12.75"/>
  <cols>
    <col min="1" max="1" width="68.25390625" style="0" customWidth="1"/>
    <col min="2" max="2" width="19.75390625" style="0" customWidth="1"/>
    <col min="3" max="3" width="20.625" style="12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12"/>
      <c r="D1" s="6"/>
      <c r="E1" s="2"/>
    </row>
    <row r="2" spans="1:5" s="3" customFormat="1" ht="18.75">
      <c r="A2" s="6" t="s">
        <v>22</v>
      </c>
      <c r="B2" s="6"/>
      <c r="C2" s="80"/>
      <c r="D2" s="6"/>
      <c r="E2" s="2"/>
    </row>
    <row r="3" spans="1:5" s="3" customFormat="1" ht="18.75">
      <c r="A3" s="6" t="s">
        <v>23</v>
      </c>
      <c r="B3" s="6"/>
      <c r="C3" s="79"/>
      <c r="D3" s="6"/>
      <c r="E3" s="2"/>
    </row>
    <row r="4" spans="1:5" s="3" customFormat="1" ht="18.75">
      <c r="A4" s="6" t="s">
        <v>107</v>
      </c>
      <c r="B4" s="6"/>
      <c r="C4" s="79"/>
      <c r="D4" s="6"/>
      <c r="E4" s="2"/>
    </row>
    <row r="5" spans="1:5" s="3" customFormat="1" ht="21.75" customHeight="1">
      <c r="A5" s="1"/>
      <c r="B5" s="1"/>
      <c r="C5" s="79"/>
      <c r="D5" s="1"/>
      <c r="E5" s="2"/>
    </row>
    <row r="6" spans="1:7" s="3" customFormat="1" ht="24" customHeight="1">
      <c r="A6" s="4"/>
      <c r="B6" s="4"/>
      <c r="C6" s="79"/>
      <c r="D6" s="4"/>
      <c r="E6" s="4"/>
      <c r="F6" s="4"/>
      <c r="G6" s="2"/>
    </row>
    <row r="7" spans="1:7" s="3" customFormat="1" ht="21" customHeight="1">
      <c r="A7" s="4" t="s">
        <v>14</v>
      </c>
      <c r="B7" s="4"/>
      <c r="C7" s="79"/>
      <c r="D7" s="4"/>
      <c r="E7" s="4"/>
      <c r="F7" s="4"/>
      <c r="G7" s="2"/>
    </row>
    <row r="8" spans="1:7" s="3" customFormat="1" ht="20.25" customHeight="1">
      <c r="A8" s="56" t="s">
        <v>108</v>
      </c>
      <c r="B8" s="56"/>
      <c r="C8" s="79"/>
      <c r="F8" s="5"/>
      <c r="G8" s="2"/>
    </row>
    <row r="9" spans="1:3" s="3" customFormat="1" ht="16.5" customHeight="1">
      <c r="A9" s="1"/>
      <c r="B9" s="1"/>
      <c r="C9" s="12"/>
    </row>
    <row r="10" spans="1:3" s="4" customFormat="1" ht="79.5" customHeight="1">
      <c r="A10" s="13" t="s">
        <v>16</v>
      </c>
      <c r="B10" s="13" t="s">
        <v>17</v>
      </c>
      <c r="C10" s="16" t="s">
        <v>15</v>
      </c>
    </row>
    <row r="11" spans="1:3" s="15" customFormat="1" ht="18.75" customHeight="1">
      <c r="A11" s="18">
        <v>1</v>
      </c>
      <c r="B11" s="18">
        <v>2</v>
      </c>
      <c r="C11" s="17">
        <v>3</v>
      </c>
    </row>
    <row r="12" spans="1:3" s="9" customFormat="1" ht="26.25" customHeight="1">
      <c r="A12" s="8" t="s">
        <v>11</v>
      </c>
      <c r="B12" s="19">
        <f>B13+B18+B24+B27+B35+B38+B44</f>
        <v>3729.2999999999997</v>
      </c>
      <c r="C12" s="19">
        <f>C13+C18+C24+C27+C35+C38+C44</f>
        <v>1106</v>
      </c>
    </row>
    <row r="13" spans="1:3" s="3" customFormat="1" ht="23.25" customHeight="1">
      <c r="A13" s="7" t="s">
        <v>0</v>
      </c>
      <c r="B13" s="20">
        <f>B14</f>
        <v>710.7</v>
      </c>
      <c r="C13" s="20">
        <f>C14</f>
        <v>225.6</v>
      </c>
    </row>
    <row r="14" spans="1:3" s="3" customFormat="1" ht="18.75">
      <c r="A14" s="7" t="s">
        <v>1</v>
      </c>
      <c r="B14" s="20">
        <f>B15+B17+B16</f>
        <v>710.7</v>
      </c>
      <c r="C14" s="20">
        <f>C15+C17+C16</f>
        <v>225.6</v>
      </c>
    </row>
    <row r="15" spans="1:3" s="3" customFormat="1" ht="111" customHeight="1">
      <c r="A15" s="27" t="s">
        <v>79</v>
      </c>
      <c r="B15" s="20">
        <v>709.6</v>
      </c>
      <c r="C15" s="20">
        <v>223.1</v>
      </c>
    </row>
    <row r="16" spans="1:3" s="3" customFormat="1" ht="147.75" customHeight="1">
      <c r="A16" s="84" t="s">
        <v>112</v>
      </c>
      <c r="B16" s="20">
        <v>0</v>
      </c>
      <c r="C16" s="20">
        <v>-0.1</v>
      </c>
    </row>
    <row r="17" spans="1:3" s="3" customFormat="1" ht="66.75" customHeight="1">
      <c r="A17" s="52" t="s">
        <v>35</v>
      </c>
      <c r="B17" s="20">
        <v>1.1</v>
      </c>
      <c r="C17" s="20">
        <v>2.6</v>
      </c>
    </row>
    <row r="18" spans="1:3" s="3" customFormat="1" ht="56.25">
      <c r="A18" s="65" t="s">
        <v>80</v>
      </c>
      <c r="B18" s="19">
        <f>B19</f>
        <v>584.7</v>
      </c>
      <c r="C18" s="19">
        <f>C19</f>
        <v>297.8</v>
      </c>
    </row>
    <row r="19" spans="1:3" s="9" customFormat="1" ht="50.25" customHeight="1">
      <c r="A19" s="8" t="s">
        <v>81</v>
      </c>
      <c r="B19" s="19">
        <f>B20+B21+B22+B23</f>
        <v>584.7</v>
      </c>
      <c r="C19" s="19">
        <f>C20+C21+C22+C23</f>
        <v>297.8</v>
      </c>
    </row>
    <row r="20" spans="1:3" s="3" customFormat="1" ht="105.75" customHeight="1">
      <c r="A20" s="7" t="s">
        <v>82</v>
      </c>
      <c r="B20" s="20">
        <v>203.8</v>
      </c>
      <c r="C20" s="20">
        <v>101.3</v>
      </c>
    </row>
    <row r="21" spans="1:3" s="3" customFormat="1" ht="139.5" customHeight="1">
      <c r="A21" s="57" t="s">
        <v>83</v>
      </c>
      <c r="B21" s="20">
        <v>4.1</v>
      </c>
      <c r="C21" s="20">
        <v>1.6</v>
      </c>
    </row>
    <row r="22" spans="1:3" s="3" customFormat="1" ht="108" customHeight="1">
      <c r="A22" s="27" t="s">
        <v>84</v>
      </c>
      <c r="B22" s="20">
        <v>376.8</v>
      </c>
      <c r="C22" s="20">
        <v>210.8</v>
      </c>
    </row>
    <row r="23" spans="1:3" s="3" customFormat="1" ht="105.75" customHeight="1">
      <c r="A23" s="27" t="s">
        <v>85</v>
      </c>
      <c r="B23" s="20">
        <v>0</v>
      </c>
      <c r="C23" s="20">
        <v>-15.9</v>
      </c>
    </row>
    <row r="24" spans="1:3" s="3" customFormat="1" ht="25.5" customHeight="1">
      <c r="A24" s="66" t="s">
        <v>2</v>
      </c>
      <c r="B24" s="19">
        <f>B25</f>
        <v>274.7</v>
      </c>
      <c r="C24" s="19">
        <f>C26</f>
        <v>277.1</v>
      </c>
    </row>
    <row r="25" spans="1:3" s="3" customFormat="1" ht="18.75">
      <c r="A25" s="67" t="s">
        <v>6</v>
      </c>
      <c r="B25" s="19">
        <f>B26</f>
        <v>274.7</v>
      </c>
      <c r="C25" s="19">
        <f>C26</f>
        <v>277.1</v>
      </c>
    </row>
    <row r="26" spans="1:3" s="3" customFormat="1" ht="27" customHeight="1">
      <c r="A26" s="10" t="s">
        <v>6</v>
      </c>
      <c r="B26" s="20">
        <v>274.7</v>
      </c>
      <c r="C26" s="20">
        <v>277.1</v>
      </c>
    </row>
    <row r="27" spans="1:3" s="3" customFormat="1" ht="19.5" customHeight="1">
      <c r="A27" s="30" t="s">
        <v>3</v>
      </c>
      <c r="B27" s="19">
        <f>B28+B30</f>
        <v>1876.1</v>
      </c>
      <c r="C27" s="19">
        <f>C28+C30</f>
        <v>190</v>
      </c>
    </row>
    <row r="28" spans="1:3" s="3" customFormat="1" ht="27" customHeight="1">
      <c r="A28" s="27" t="s">
        <v>7</v>
      </c>
      <c r="B28" s="20">
        <f>B29</f>
        <v>98.8</v>
      </c>
      <c r="C28" s="20">
        <f>C29</f>
        <v>6.7</v>
      </c>
    </row>
    <row r="29" spans="1:3" s="3" customFormat="1" ht="63" customHeight="1">
      <c r="A29" s="53" t="s">
        <v>29</v>
      </c>
      <c r="B29" s="20">
        <v>98.8</v>
      </c>
      <c r="C29" s="20">
        <v>6.7</v>
      </c>
    </row>
    <row r="30" spans="1:3" s="9" customFormat="1" ht="22.5" customHeight="1">
      <c r="A30" s="8" t="s">
        <v>8</v>
      </c>
      <c r="B30" s="19">
        <f>B31+B33</f>
        <v>1777.3</v>
      </c>
      <c r="C30" s="19">
        <f>C31+C33</f>
        <v>183.3</v>
      </c>
    </row>
    <row r="31" spans="1:3" s="3" customFormat="1" ht="27.75" customHeight="1">
      <c r="A31" s="11" t="s">
        <v>86</v>
      </c>
      <c r="B31" s="20">
        <f>B32</f>
        <v>136.6</v>
      </c>
      <c r="C31" s="20">
        <f>C32</f>
        <v>148.3</v>
      </c>
    </row>
    <row r="32" spans="1:3" s="3" customFormat="1" ht="54" customHeight="1">
      <c r="A32" s="27" t="s">
        <v>87</v>
      </c>
      <c r="B32" s="20">
        <v>136.6</v>
      </c>
      <c r="C32" s="20">
        <v>148.3</v>
      </c>
    </row>
    <row r="33" spans="1:3" s="3" customFormat="1" ht="21.75" customHeight="1">
      <c r="A33" s="67" t="s">
        <v>88</v>
      </c>
      <c r="B33" s="19">
        <f>B34</f>
        <v>1640.7</v>
      </c>
      <c r="C33" s="19">
        <f>C34</f>
        <v>35</v>
      </c>
    </row>
    <row r="34" spans="1:3" s="9" customFormat="1" ht="68.25" customHeight="1">
      <c r="A34" s="7" t="s">
        <v>89</v>
      </c>
      <c r="B34" s="20">
        <v>1640.7</v>
      </c>
      <c r="C34" s="20">
        <v>35</v>
      </c>
    </row>
    <row r="35" spans="1:3" s="3" customFormat="1" ht="24" customHeight="1">
      <c r="A35" s="8" t="s">
        <v>12</v>
      </c>
      <c r="B35" s="19">
        <f>B36</f>
        <v>48.7</v>
      </c>
      <c r="C35" s="19">
        <f>C36</f>
        <v>16.2</v>
      </c>
    </row>
    <row r="36" spans="1:3" s="3" customFormat="1" ht="60" customHeight="1">
      <c r="A36" s="25" t="s">
        <v>90</v>
      </c>
      <c r="B36" s="20">
        <f>B37</f>
        <v>48.7</v>
      </c>
      <c r="C36" s="20">
        <f>C37</f>
        <v>16.2</v>
      </c>
    </row>
    <row r="37" spans="1:3" s="3" customFormat="1" ht="142.5" customHeight="1">
      <c r="A37" s="57" t="s">
        <v>91</v>
      </c>
      <c r="B37" s="20">
        <v>48.7</v>
      </c>
      <c r="C37" s="20">
        <v>16.2</v>
      </c>
    </row>
    <row r="38" spans="1:3" s="3" customFormat="1" ht="66" customHeight="1">
      <c r="A38" s="68" t="s">
        <v>4</v>
      </c>
      <c r="B38" s="19">
        <f>B39</f>
        <v>214.4</v>
      </c>
      <c r="C38" s="19">
        <f>C39</f>
        <v>98.5</v>
      </c>
    </row>
    <row r="39" spans="1:3" s="3" customFormat="1" ht="126" customHeight="1">
      <c r="A39" s="57" t="s">
        <v>13</v>
      </c>
      <c r="B39" s="20">
        <f>B40+B42</f>
        <v>214.4</v>
      </c>
      <c r="C39" s="20">
        <f>C40+C42</f>
        <v>98.5</v>
      </c>
    </row>
    <row r="40" spans="1:3" s="9" customFormat="1" ht="117" customHeight="1">
      <c r="A40" s="58" t="s">
        <v>92</v>
      </c>
      <c r="B40" s="19">
        <f>B41</f>
        <v>29.9</v>
      </c>
      <c r="C40" s="19">
        <f>C41</f>
        <v>10</v>
      </c>
    </row>
    <row r="41" spans="1:3" s="3" customFormat="1" ht="105" customHeight="1">
      <c r="A41" s="7" t="s">
        <v>93</v>
      </c>
      <c r="B41" s="20">
        <v>29.9</v>
      </c>
      <c r="C41" s="20">
        <v>10</v>
      </c>
    </row>
    <row r="42" spans="1:3" s="3" customFormat="1" ht="66" customHeight="1">
      <c r="A42" s="27" t="s">
        <v>94</v>
      </c>
      <c r="B42" s="20">
        <f>B43</f>
        <v>184.5</v>
      </c>
      <c r="C42" s="20">
        <f>C43</f>
        <v>88.5</v>
      </c>
    </row>
    <row r="43" spans="1:3" s="3" customFormat="1" ht="67.5" customHeight="1">
      <c r="A43" s="31" t="s">
        <v>95</v>
      </c>
      <c r="B43" s="20">
        <v>184.5</v>
      </c>
      <c r="C43" s="20">
        <v>88.5</v>
      </c>
    </row>
    <row r="44" spans="1:3" s="3" customFormat="1" ht="24" customHeight="1">
      <c r="A44" s="30" t="s">
        <v>36</v>
      </c>
      <c r="B44" s="19">
        <f>B45</f>
        <v>20</v>
      </c>
      <c r="C44" s="19">
        <f>C45</f>
        <v>0.8</v>
      </c>
    </row>
    <row r="45" spans="1:3" s="3" customFormat="1" ht="46.5" customHeight="1">
      <c r="A45" s="31" t="s">
        <v>96</v>
      </c>
      <c r="B45" s="20">
        <f>B46</f>
        <v>20</v>
      </c>
      <c r="C45" s="20">
        <f>C46</f>
        <v>0.8</v>
      </c>
    </row>
    <row r="46" spans="1:3" s="3" customFormat="1" ht="64.5" customHeight="1">
      <c r="A46" s="31" t="s">
        <v>97</v>
      </c>
      <c r="B46" s="20">
        <v>20</v>
      </c>
      <c r="C46" s="20">
        <v>0.8</v>
      </c>
    </row>
    <row r="47" spans="1:3" s="3" customFormat="1" ht="57" customHeight="1">
      <c r="A47" s="30" t="s">
        <v>5</v>
      </c>
      <c r="B47" s="19">
        <f>B48+B51+B56+B59</f>
        <v>3124.9</v>
      </c>
      <c r="C47" s="19">
        <f>C48+C51+C56+C59</f>
        <v>2034.3</v>
      </c>
    </row>
    <row r="48" spans="1:3" s="3" customFormat="1" ht="47.25" customHeight="1">
      <c r="A48" s="8" t="s">
        <v>9</v>
      </c>
      <c r="B48" s="19">
        <f>B49</f>
        <v>2689.5</v>
      </c>
      <c r="C48" s="19">
        <f>C49</f>
        <v>1882.6</v>
      </c>
    </row>
    <row r="49" spans="1:3" s="9" customFormat="1" ht="26.25" customHeight="1">
      <c r="A49" s="7" t="s">
        <v>30</v>
      </c>
      <c r="B49" s="20">
        <f>B50</f>
        <v>2689.5</v>
      </c>
      <c r="C49" s="20">
        <f>C50</f>
        <v>1882.6</v>
      </c>
    </row>
    <row r="50" spans="1:3" s="9" customFormat="1" ht="37.5">
      <c r="A50" s="27" t="s">
        <v>31</v>
      </c>
      <c r="B50" s="20">
        <v>2689.5</v>
      </c>
      <c r="C50" s="20">
        <v>1882.6</v>
      </c>
    </row>
    <row r="51" spans="1:3" s="9" customFormat="1" ht="39.75" customHeight="1">
      <c r="A51" s="27" t="s">
        <v>10</v>
      </c>
      <c r="B51" s="20">
        <f>B52+B54</f>
        <v>175</v>
      </c>
      <c r="C51" s="20">
        <f>C52+C54</f>
        <v>148.79999999999998</v>
      </c>
    </row>
    <row r="52" spans="1:3" s="9" customFormat="1" ht="65.25" customHeight="1">
      <c r="A52" s="27" t="s">
        <v>32</v>
      </c>
      <c r="B52" s="20">
        <f>B53</f>
        <v>174.8</v>
      </c>
      <c r="C52" s="20">
        <f>C53</f>
        <v>148.6</v>
      </c>
    </row>
    <row r="53" spans="1:3" s="9" customFormat="1" ht="63" customHeight="1">
      <c r="A53" s="27" t="s">
        <v>98</v>
      </c>
      <c r="B53" s="20">
        <v>174.8</v>
      </c>
      <c r="C53" s="20">
        <v>148.6</v>
      </c>
    </row>
    <row r="54" spans="1:3" s="3" customFormat="1" ht="58.5" customHeight="1">
      <c r="A54" s="8" t="s">
        <v>99</v>
      </c>
      <c r="B54" s="19">
        <v>0.2</v>
      </c>
      <c r="C54" s="19">
        <v>0.2</v>
      </c>
    </row>
    <row r="55" spans="1:3" s="3" customFormat="1" ht="61.5" customHeight="1">
      <c r="A55" s="27" t="s">
        <v>100</v>
      </c>
      <c r="B55" s="20">
        <v>0.2</v>
      </c>
      <c r="C55" s="20">
        <v>0.2</v>
      </c>
    </row>
    <row r="56" spans="1:3" s="3" customFormat="1" ht="27" customHeight="1">
      <c r="A56" s="69" t="s">
        <v>27</v>
      </c>
      <c r="B56" s="19">
        <f>B57</f>
        <v>257.5</v>
      </c>
      <c r="C56" s="19">
        <f>C57</f>
        <v>0</v>
      </c>
    </row>
    <row r="57" spans="1:3" s="3" customFormat="1" ht="46.5" customHeight="1">
      <c r="A57" s="29" t="s">
        <v>33</v>
      </c>
      <c r="B57" s="20">
        <f>B58</f>
        <v>257.5</v>
      </c>
      <c r="C57" s="20">
        <v>0</v>
      </c>
    </row>
    <row r="58" spans="1:3" s="3" customFormat="1" ht="39.75" customHeight="1">
      <c r="A58" s="29" t="s">
        <v>101</v>
      </c>
      <c r="B58" s="20">
        <v>257.5</v>
      </c>
      <c r="C58" s="20">
        <v>0</v>
      </c>
    </row>
    <row r="59" spans="1:3" s="3" customFormat="1" ht="102.75" customHeight="1">
      <c r="A59" s="83" t="s">
        <v>109</v>
      </c>
      <c r="B59" s="20">
        <f>B60</f>
        <v>2.9</v>
      </c>
      <c r="C59" s="20">
        <f>C60</f>
        <v>2.9</v>
      </c>
    </row>
    <row r="60" spans="1:3" s="3" customFormat="1" ht="100.5" customHeight="1">
      <c r="A60" s="52" t="s">
        <v>110</v>
      </c>
      <c r="B60" s="20">
        <f>B61</f>
        <v>2.9</v>
      </c>
      <c r="C60" s="20">
        <f>C61</f>
        <v>2.9</v>
      </c>
    </row>
    <row r="61" spans="1:3" s="3" customFormat="1" ht="81" customHeight="1">
      <c r="A61" s="52" t="s">
        <v>111</v>
      </c>
      <c r="B61" s="20">
        <v>2.9</v>
      </c>
      <c r="C61" s="20">
        <v>2.9</v>
      </c>
    </row>
    <row r="62" spans="1:3" s="3" customFormat="1" ht="22.5" customHeight="1">
      <c r="A62" s="82"/>
      <c r="B62" s="19">
        <f>B12+B47</f>
        <v>6854.2</v>
      </c>
      <c r="C62" s="19">
        <f>C12+C47</f>
        <v>3140.3</v>
      </c>
    </row>
    <row r="63" spans="1:3" s="3" customFormat="1" ht="19.5" customHeight="1">
      <c r="A63" s="81"/>
      <c r="B63" s="20"/>
      <c r="C63" s="20"/>
    </row>
    <row r="64" spans="1:3" s="3" customFormat="1" ht="17.25" customHeight="1">
      <c r="A64" s="26"/>
      <c r="B64" s="20"/>
      <c r="C64" s="20"/>
    </row>
    <row r="65" spans="1:3" s="9" customFormat="1" ht="22.5" customHeight="1">
      <c r="A65" s="70" t="s">
        <v>75</v>
      </c>
      <c r="B65" s="19">
        <f>B66+B89+B93+B97+B103+B111+B121+B116</f>
        <v>6996.399999999999</v>
      </c>
      <c r="C65" s="19">
        <f>C66+C89+C93+C97+C103+C111+C121+C116</f>
        <v>3054.4000000000005</v>
      </c>
    </row>
    <row r="66" spans="1:3" s="14" customFormat="1" ht="18.75">
      <c r="A66" s="71" t="s">
        <v>24</v>
      </c>
      <c r="B66" s="72">
        <f>B67+B70+B79+B81+B85</f>
        <v>4224.899999999999</v>
      </c>
      <c r="C66" s="72">
        <f>C67+C70+C79+C81+C85</f>
        <v>1939.1000000000001</v>
      </c>
    </row>
    <row r="67" spans="1:3" s="14" customFormat="1" ht="56.25">
      <c r="A67" s="71" t="s">
        <v>25</v>
      </c>
      <c r="B67" s="73">
        <f>B68+B69</f>
        <v>807.6999999999999</v>
      </c>
      <c r="C67" s="73">
        <f>C68+C69</f>
        <v>373.7</v>
      </c>
    </row>
    <row r="68" spans="1:3" s="14" customFormat="1" ht="127.5" customHeight="1">
      <c r="A68" s="75" t="s">
        <v>37</v>
      </c>
      <c r="B68" s="24">
        <v>746.3</v>
      </c>
      <c r="C68" s="24">
        <v>358.3</v>
      </c>
    </row>
    <row r="69" spans="1:3" s="14" customFormat="1" ht="105" customHeight="1">
      <c r="A69" s="74" t="s">
        <v>102</v>
      </c>
      <c r="B69" s="24">
        <v>61.4</v>
      </c>
      <c r="C69" s="24">
        <v>15.4</v>
      </c>
    </row>
    <row r="70" spans="1:3" s="14" customFormat="1" ht="85.5" customHeight="1">
      <c r="A70" s="32" t="s">
        <v>38</v>
      </c>
      <c r="B70" s="23">
        <f>B71+B72+B73+B74+B75+B76+B77+B78</f>
        <v>3169.5999999999995</v>
      </c>
      <c r="C70" s="23">
        <f>C71+C72+C73+C74+C75+C76+C77+C78</f>
        <v>1378.7</v>
      </c>
    </row>
    <row r="71" spans="1:3" s="14" customFormat="1" ht="129.75" customHeight="1">
      <c r="A71" s="33" t="s">
        <v>39</v>
      </c>
      <c r="B71" s="24">
        <v>5</v>
      </c>
      <c r="C71" s="24">
        <v>2.5</v>
      </c>
    </row>
    <row r="72" spans="1:3" s="14" customFormat="1" ht="125.25" customHeight="1">
      <c r="A72" s="34" t="s">
        <v>103</v>
      </c>
      <c r="B72" s="24">
        <v>2</v>
      </c>
      <c r="C72" s="24">
        <v>0</v>
      </c>
    </row>
    <row r="73" spans="1:3" s="14" customFormat="1" ht="108.75" customHeight="1">
      <c r="A73" s="74" t="s">
        <v>40</v>
      </c>
      <c r="B73" s="24">
        <v>2469</v>
      </c>
      <c r="C73" s="24">
        <v>1042.7</v>
      </c>
    </row>
    <row r="74" spans="1:3" s="14" customFormat="1" ht="124.5" customHeight="1">
      <c r="A74" s="34" t="s">
        <v>41</v>
      </c>
      <c r="B74" s="24">
        <v>150.7</v>
      </c>
      <c r="C74" s="24">
        <v>35.6</v>
      </c>
    </row>
    <row r="75" spans="1:3" s="14" customFormat="1" ht="114.75" customHeight="1">
      <c r="A75" s="34" t="s">
        <v>42</v>
      </c>
      <c r="B75" s="24">
        <v>515.1</v>
      </c>
      <c r="C75" s="24">
        <v>287.2</v>
      </c>
    </row>
    <row r="76" spans="1:3" s="14" customFormat="1" ht="72.75" customHeight="1">
      <c r="A76" s="34" t="s">
        <v>43</v>
      </c>
      <c r="B76" s="24">
        <v>10.2</v>
      </c>
      <c r="C76" s="24">
        <v>3.4</v>
      </c>
    </row>
    <row r="77" spans="1:3" s="14" customFormat="1" ht="223.5" customHeight="1">
      <c r="A77" s="59" t="s">
        <v>104</v>
      </c>
      <c r="B77" s="24">
        <v>0.2</v>
      </c>
      <c r="C77" s="24">
        <v>0.2</v>
      </c>
    </row>
    <row r="78" spans="1:3" s="14" customFormat="1" ht="253.5" customHeight="1">
      <c r="A78" s="44" t="s">
        <v>50</v>
      </c>
      <c r="B78" s="24">
        <v>17.4</v>
      </c>
      <c r="C78" s="24">
        <v>7.1</v>
      </c>
    </row>
    <row r="79" spans="1:3" s="14" customFormat="1" ht="19.5" customHeight="1">
      <c r="A79" s="86" t="s">
        <v>113</v>
      </c>
      <c r="B79" s="23">
        <f>B80</f>
        <v>177.7</v>
      </c>
      <c r="C79" s="23">
        <f>C80</f>
        <v>177.7</v>
      </c>
    </row>
    <row r="80" spans="1:3" s="14" customFormat="1" ht="71.25" customHeight="1">
      <c r="A80" s="88" t="s">
        <v>114</v>
      </c>
      <c r="B80" s="24">
        <v>177.7</v>
      </c>
      <c r="C80" s="24">
        <v>177.7</v>
      </c>
    </row>
    <row r="81" spans="1:3" s="14" customFormat="1" ht="30" customHeight="1">
      <c r="A81" s="85" t="s">
        <v>44</v>
      </c>
      <c r="B81" s="23">
        <f>B82</f>
        <v>8.9</v>
      </c>
      <c r="C81" s="23">
        <v>0</v>
      </c>
    </row>
    <row r="82" spans="1:3" s="14" customFormat="1" ht="48" customHeight="1">
      <c r="A82" s="39" t="s">
        <v>45</v>
      </c>
      <c r="B82" s="24">
        <f>B83</f>
        <v>8.9</v>
      </c>
      <c r="C82" s="24">
        <v>0</v>
      </c>
    </row>
    <row r="83" spans="1:3" s="14" customFormat="1" ht="28.5" customHeight="1">
      <c r="A83" s="31" t="s">
        <v>46</v>
      </c>
      <c r="B83" s="24">
        <f>B84</f>
        <v>8.9</v>
      </c>
      <c r="C83" s="24">
        <v>0</v>
      </c>
    </row>
    <row r="84" spans="1:3" s="14" customFormat="1" ht="114" customHeight="1">
      <c r="A84" s="35" t="s">
        <v>47</v>
      </c>
      <c r="B84" s="24">
        <v>8.9</v>
      </c>
      <c r="C84" s="24">
        <v>0</v>
      </c>
    </row>
    <row r="85" spans="1:3" s="14" customFormat="1" ht="25.5" customHeight="1">
      <c r="A85" s="78" t="s">
        <v>48</v>
      </c>
      <c r="B85" s="23">
        <f>B86+B87+B88</f>
        <v>61</v>
      </c>
      <c r="C85" s="23">
        <f>C86+C87+C88</f>
        <v>9</v>
      </c>
    </row>
    <row r="86" spans="1:3" s="14" customFormat="1" ht="197.25" customHeight="1">
      <c r="A86" s="60" t="s">
        <v>76</v>
      </c>
      <c r="B86" s="24">
        <v>35</v>
      </c>
      <c r="C86" s="24">
        <v>0</v>
      </c>
    </row>
    <row r="87" spans="1:3" s="14" customFormat="1" ht="166.5" customHeight="1">
      <c r="A87" s="34" t="s">
        <v>49</v>
      </c>
      <c r="B87" s="23">
        <v>1</v>
      </c>
      <c r="C87" s="23">
        <v>0</v>
      </c>
    </row>
    <row r="88" spans="1:3" s="14" customFormat="1" ht="147" customHeight="1">
      <c r="A88" s="60" t="s">
        <v>51</v>
      </c>
      <c r="B88" s="24">
        <v>25</v>
      </c>
      <c r="C88" s="24">
        <v>9</v>
      </c>
    </row>
    <row r="89" spans="1:3" s="14" customFormat="1" ht="19.5" customHeight="1">
      <c r="A89" s="37" t="s">
        <v>52</v>
      </c>
      <c r="B89" s="23">
        <f>B90</f>
        <v>174.8</v>
      </c>
      <c r="C89" s="23">
        <f>C90</f>
        <v>77.3</v>
      </c>
    </row>
    <row r="90" spans="1:3" s="14" customFormat="1" ht="19.5" customHeight="1">
      <c r="A90" s="38" t="s">
        <v>53</v>
      </c>
      <c r="B90" s="24">
        <f>B91+B92</f>
        <v>174.8</v>
      </c>
      <c r="C90" s="24">
        <f>C91+C92</f>
        <v>77.3</v>
      </c>
    </row>
    <row r="91" spans="1:3" s="14" customFormat="1" ht="83.25" customHeight="1">
      <c r="A91" s="36" t="s">
        <v>54</v>
      </c>
      <c r="B91" s="24">
        <v>164.3</v>
      </c>
      <c r="C91" s="24">
        <v>77.3</v>
      </c>
    </row>
    <row r="92" spans="1:3" s="14" customFormat="1" ht="99.75" customHeight="1">
      <c r="A92" s="36" t="s">
        <v>55</v>
      </c>
      <c r="B92" s="24">
        <v>10.5</v>
      </c>
      <c r="C92" s="24">
        <v>0</v>
      </c>
    </row>
    <row r="93" spans="1:3" s="14" customFormat="1" ht="42" customHeight="1">
      <c r="A93" s="67" t="s">
        <v>56</v>
      </c>
      <c r="B93" s="23">
        <f>B94</f>
        <v>153.8</v>
      </c>
      <c r="C93" s="23">
        <f>C94</f>
        <v>76.5</v>
      </c>
    </row>
    <row r="94" spans="1:3" s="14" customFormat="1" ht="60.75" customHeight="1">
      <c r="A94" s="76" t="s">
        <v>34</v>
      </c>
      <c r="B94" s="24">
        <f>B95+B96</f>
        <v>153.8</v>
      </c>
      <c r="C94" s="24">
        <f>C95+C96</f>
        <v>76.5</v>
      </c>
    </row>
    <row r="95" spans="1:3" s="3" customFormat="1" ht="165" customHeight="1">
      <c r="A95" s="34" t="s">
        <v>57</v>
      </c>
      <c r="B95" s="24">
        <v>3.3</v>
      </c>
      <c r="C95" s="24">
        <v>1.3</v>
      </c>
    </row>
    <row r="96" spans="1:3" s="3" customFormat="1" ht="144" customHeight="1">
      <c r="A96" s="89" t="s">
        <v>115</v>
      </c>
      <c r="B96" s="24">
        <v>150.5</v>
      </c>
      <c r="C96" s="24">
        <v>75.2</v>
      </c>
    </row>
    <row r="97" spans="1:3" s="3" customFormat="1" ht="18.75">
      <c r="A97" s="77" t="s">
        <v>58</v>
      </c>
      <c r="B97" s="23">
        <f>B98</f>
        <v>678</v>
      </c>
      <c r="C97" s="23">
        <f>C98</f>
        <v>0</v>
      </c>
    </row>
    <row r="98" spans="1:3" s="3" customFormat="1" ht="18.75">
      <c r="A98" s="42" t="s">
        <v>59</v>
      </c>
      <c r="B98" s="24">
        <f>B99+B100+B101+B102</f>
        <v>678</v>
      </c>
      <c r="C98" s="24">
        <f>C99+C100+C101+C102</f>
        <v>0</v>
      </c>
    </row>
    <row r="99" spans="1:3" s="3" customFormat="1" ht="168.75">
      <c r="A99" s="34" t="s">
        <v>60</v>
      </c>
      <c r="B99" s="24">
        <v>546.6</v>
      </c>
      <c r="C99" s="24">
        <v>0</v>
      </c>
    </row>
    <row r="100" spans="1:3" s="3" customFormat="1" ht="172.5" customHeight="1">
      <c r="A100" s="62" t="s">
        <v>77</v>
      </c>
      <c r="B100" s="24">
        <v>8.1</v>
      </c>
      <c r="C100" s="24">
        <v>0</v>
      </c>
    </row>
    <row r="101" spans="1:3" s="3" customFormat="1" ht="100.5" customHeight="1">
      <c r="A101" s="41" t="s">
        <v>61</v>
      </c>
      <c r="B101" s="24">
        <v>93.3</v>
      </c>
      <c r="C101" s="24">
        <v>0</v>
      </c>
    </row>
    <row r="102" spans="1:3" s="3" customFormat="1" ht="138.75" customHeight="1">
      <c r="A102" s="34" t="s">
        <v>62</v>
      </c>
      <c r="B102" s="24">
        <v>30</v>
      </c>
      <c r="C102" s="24">
        <v>0</v>
      </c>
    </row>
    <row r="103" spans="1:3" s="3" customFormat="1" ht="18.75">
      <c r="A103" s="43" t="s">
        <v>63</v>
      </c>
      <c r="B103" s="23">
        <f>B104+B108</f>
        <v>409.8</v>
      </c>
      <c r="C103" s="23">
        <f>C104+C108</f>
        <v>204.8</v>
      </c>
    </row>
    <row r="104" spans="1:3" s="3" customFormat="1" ht="18.75">
      <c r="A104" s="41" t="s">
        <v>26</v>
      </c>
      <c r="B104" s="24">
        <f>B105+B106+B107</f>
        <v>4.9</v>
      </c>
      <c r="C104" s="24">
        <f>C105+C106+C107</f>
        <v>0</v>
      </c>
    </row>
    <row r="105" spans="1:3" s="3" customFormat="1" ht="180" customHeight="1">
      <c r="A105" s="44" t="s">
        <v>64</v>
      </c>
      <c r="B105" s="24">
        <v>1.7</v>
      </c>
      <c r="C105" s="24">
        <v>0</v>
      </c>
    </row>
    <row r="106" spans="1:3" s="3" customFormat="1" ht="115.5" customHeight="1" thickBot="1">
      <c r="A106" s="90" t="s">
        <v>116</v>
      </c>
      <c r="B106" s="24">
        <v>0.3</v>
      </c>
      <c r="C106" s="24">
        <v>0</v>
      </c>
    </row>
    <row r="107" spans="1:3" s="3" customFormat="1" ht="204.75" customHeight="1">
      <c r="A107" s="87" t="s">
        <v>117</v>
      </c>
      <c r="B107" s="24">
        <v>2.9</v>
      </c>
      <c r="C107" s="24">
        <v>0</v>
      </c>
    </row>
    <row r="108" spans="1:3" s="3" customFormat="1" ht="27" customHeight="1">
      <c r="A108" s="44" t="s">
        <v>28</v>
      </c>
      <c r="B108" s="24">
        <f>B109+B110</f>
        <v>404.90000000000003</v>
      </c>
      <c r="C108" s="24">
        <f>C109+C110</f>
        <v>204.8</v>
      </c>
    </row>
    <row r="109" spans="1:3" s="3" customFormat="1" ht="164.25" customHeight="1">
      <c r="A109" s="44" t="s">
        <v>65</v>
      </c>
      <c r="B109" s="24">
        <v>341.1</v>
      </c>
      <c r="C109" s="24">
        <v>143</v>
      </c>
    </row>
    <row r="110" spans="1:3" s="3" customFormat="1" ht="146.25" customHeight="1">
      <c r="A110" s="34" t="s">
        <v>66</v>
      </c>
      <c r="B110" s="24">
        <v>63.8</v>
      </c>
      <c r="C110" s="24">
        <v>61.8</v>
      </c>
    </row>
    <row r="111" spans="1:3" s="3" customFormat="1" ht="27" customHeight="1">
      <c r="A111" s="37" t="s">
        <v>67</v>
      </c>
      <c r="B111" s="23">
        <f>B112</f>
        <v>1309.2</v>
      </c>
      <c r="C111" s="23">
        <f>C112</f>
        <v>730.7</v>
      </c>
    </row>
    <row r="112" spans="1:3" s="3" customFormat="1" ht="27" customHeight="1">
      <c r="A112" s="45" t="s">
        <v>68</v>
      </c>
      <c r="B112" s="23">
        <f>B113+B114+B115</f>
        <v>1309.2</v>
      </c>
      <c r="C112" s="23">
        <f>C113</f>
        <v>730.7</v>
      </c>
    </row>
    <row r="113" spans="1:3" s="3" customFormat="1" ht="135.75" customHeight="1">
      <c r="A113" s="63" t="s">
        <v>69</v>
      </c>
      <c r="B113" s="24">
        <v>1133.9</v>
      </c>
      <c r="C113" s="24">
        <v>730.7</v>
      </c>
    </row>
    <row r="114" spans="1:3" s="3" customFormat="1" ht="116.25" customHeight="1">
      <c r="A114" s="87" t="s">
        <v>118</v>
      </c>
      <c r="B114" s="24">
        <v>161.3</v>
      </c>
      <c r="C114" s="24">
        <v>0</v>
      </c>
    </row>
    <row r="115" spans="1:3" s="3" customFormat="1" ht="117.75" customHeight="1">
      <c r="A115" s="87" t="s">
        <v>119</v>
      </c>
      <c r="B115" s="24">
        <v>14</v>
      </c>
      <c r="C115" s="24">
        <v>0</v>
      </c>
    </row>
    <row r="116" spans="1:3" s="3" customFormat="1" ht="20.25" customHeight="1">
      <c r="A116" s="47" t="s">
        <v>70</v>
      </c>
      <c r="B116" s="23">
        <f>B117+B119</f>
        <v>40.7</v>
      </c>
      <c r="C116" s="23">
        <f>C117+C119</f>
        <v>20.8</v>
      </c>
    </row>
    <row r="117" spans="1:3" s="3" customFormat="1" ht="22.5" customHeight="1">
      <c r="A117" s="46" t="s">
        <v>105</v>
      </c>
      <c r="B117" s="24">
        <v>39.6</v>
      </c>
      <c r="C117" s="24">
        <f>C118</f>
        <v>19.7</v>
      </c>
    </row>
    <row r="118" spans="1:3" s="3" customFormat="1" ht="132" customHeight="1">
      <c r="A118" s="46" t="s">
        <v>71</v>
      </c>
      <c r="B118" s="24">
        <v>39.6</v>
      </c>
      <c r="C118" s="24">
        <v>19.7</v>
      </c>
    </row>
    <row r="119" spans="1:3" s="3" customFormat="1" ht="26.25" customHeight="1">
      <c r="A119" s="40" t="s">
        <v>78</v>
      </c>
      <c r="B119" s="24">
        <f>B120</f>
        <v>1.1</v>
      </c>
      <c r="C119" s="24">
        <f>C120</f>
        <v>1.1</v>
      </c>
    </row>
    <row r="120" spans="1:3" s="3" customFormat="1" ht="129.75" customHeight="1">
      <c r="A120" s="61" t="s">
        <v>106</v>
      </c>
      <c r="B120" s="24">
        <v>1.1</v>
      </c>
      <c r="C120" s="24">
        <v>1.1</v>
      </c>
    </row>
    <row r="121" spans="1:3" s="3" customFormat="1" ht="26.25" customHeight="1">
      <c r="A121" s="36" t="s">
        <v>72</v>
      </c>
      <c r="B121" s="24">
        <f>B122</f>
        <v>5.2</v>
      </c>
      <c r="C121" s="24">
        <f>C122</f>
        <v>5.2</v>
      </c>
    </row>
    <row r="122" spans="1:3" s="3" customFormat="1" ht="22.5" customHeight="1">
      <c r="A122" s="48" t="s">
        <v>73</v>
      </c>
      <c r="B122" s="23">
        <f>B123</f>
        <v>5.2</v>
      </c>
      <c r="C122" s="23">
        <f>C123</f>
        <v>5.2</v>
      </c>
    </row>
    <row r="123" spans="1:3" s="3" customFormat="1" ht="167.25" customHeight="1">
      <c r="A123" s="64" t="s">
        <v>74</v>
      </c>
      <c r="B123" s="23">
        <v>5.2</v>
      </c>
      <c r="C123" s="23">
        <v>5.2</v>
      </c>
    </row>
    <row r="124" spans="1:3" s="3" customFormat="1" ht="21" customHeight="1">
      <c r="A124" s="50" t="s">
        <v>18</v>
      </c>
      <c r="B124" s="23">
        <f>B65</f>
        <v>6996.399999999999</v>
      </c>
      <c r="C124" s="23">
        <f>C65</f>
        <v>3054.4000000000005</v>
      </c>
    </row>
    <row r="125" spans="1:3" s="3" customFormat="1" ht="23.25" customHeight="1">
      <c r="A125" s="50" t="s">
        <v>19</v>
      </c>
      <c r="B125" s="23">
        <v>0</v>
      </c>
      <c r="C125" s="23">
        <f>C62-C65</f>
        <v>85.89999999999964</v>
      </c>
    </row>
    <row r="126" spans="1:3" s="3" customFormat="1" ht="44.25" customHeight="1">
      <c r="A126" s="51" t="s">
        <v>20</v>
      </c>
      <c r="B126" s="24">
        <v>0</v>
      </c>
      <c r="C126" s="24">
        <v>-85.9</v>
      </c>
    </row>
    <row r="127" spans="1:3" s="3" customFormat="1" ht="18.75" customHeight="1">
      <c r="A127" s="49" t="s">
        <v>21</v>
      </c>
      <c r="B127" s="23">
        <v>0</v>
      </c>
      <c r="C127" s="23">
        <f>C126</f>
        <v>-85.9</v>
      </c>
    </row>
    <row r="128" spans="1:3" s="3" customFormat="1" ht="18.75">
      <c r="A128" s="54"/>
      <c r="B128" s="55"/>
      <c r="C128" s="55"/>
    </row>
    <row r="129" spans="2:3" s="3" customFormat="1" ht="18.75">
      <c r="B129" s="21"/>
      <c r="C129" s="22"/>
    </row>
    <row r="130" spans="2:3" s="3" customFormat="1" ht="18.75">
      <c r="B130" s="21"/>
      <c r="C130" s="22"/>
    </row>
    <row r="131" spans="2:3" s="3" customFormat="1" ht="18.75">
      <c r="B131" s="28"/>
      <c r="C131" s="22"/>
    </row>
    <row r="132" spans="2:3" s="3" customFormat="1" ht="18.75">
      <c r="B132" s="21"/>
      <c r="C132" s="22"/>
    </row>
    <row r="133" spans="2:3" s="3" customFormat="1" ht="18.75">
      <c r="B133" s="21"/>
      <c r="C133" s="22"/>
    </row>
    <row r="134" spans="2:3" s="3" customFormat="1" ht="18.75">
      <c r="B134" s="21"/>
      <c r="C134" s="22"/>
    </row>
    <row r="135" spans="2:3" s="3" customFormat="1" ht="18.75">
      <c r="B135" s="21"/>
      <c r="C135" s="22"/>
    </row>
    <row r="136" spans="2:3" s="3" customFormat="1" ht="18.75">
      <c r="B136" s="21"/>
      <c r="C136" s="22"/>
    </row>
    <row r="137" spans="2:3" s="3" customFormat="1" ht="18.75">
      <c r="B137" s="21"/>
      <c r="C137" s="22"/>
    </row>
    <row r="138" spans="2:3" s="3" customFormat="1" ht="18.75">
      <c r="B138" s="21"/>
      <c r="C138" s="22"/>
    </row>
    <row r="139" spans="2:3" s="3" customFormat="1" ht="18.75">
      <c r="B139" s="21"/>
      <c r="C139" s="22"/>
    </row>
    <row r="140" spans="2:3" s="3" customFormat="1" ht="18.75">
      <c r="B140" s="21"/>
      <c r="C140" s="22"/>
    </row>
    <row r="141" spans="2:3" s="3" customFormat="1" ht="18.75">
      <c r="B141" s="21"/>
      <c r="C141" s="22"/>
    </row>
    <row r="142" spans="2:3" s="3" customFormat="1" ht="18.75">
      <c r="B142" s="21"/>
      <c r="C142" s="22"/>
    </row>
    <row r="143" spans="2:3" s="3" customFormat="1" ht="18.75">
      <c r="B143" s="21"/>
      <c r="C143" s="22"/>
    </row>
    <row r="144" spans="2:3" s="3" customFormat="1" ht="18.75">
      <c r="B144" s="21"/>
      <c r="C144" s="22"/>
    </row>
    <row r="145" spans="2:3" s="3" customFormat="1" ht="18.75">
      <c r="B145" s="21"/>
      <c r="C145" s="22"/>
    </row>
    <row r="146" spans="2:3" s="3" customFormat="1" ht="18.75">
      <c r="B146" s="21"/>
      <c r="C146" s="22"/>
    </row>
    <row r="147" spans="2:3" s="3" customFormat="1" ht="18.75">
      <c r="B147" s="21"/>
      <c r="C147" s="22"/>
    </row>
    <row r="148" spans="2:3" s="3" customFormat="1" ht="18.75">
      <c r="B148" s="21"/>
      <c r="C148" s="22"/>
    </row>
    <row r="149" s="3" customFormat="1" ht="18.75">
      <c r="C149" s="12"/>
    </row>
    <row r="150" s="3" customFormat="1" ht="18.75">
      <c r="C150" s="12"/>
    </row>
    <row r="151" s="3" customFormat="1" ht="18.75">
      <c r="C151" s="12"/>
    </row>
    <row r="152" s="3" customFormat="1" ht="18.75">
      <c r="C152" s="12"/>
    </row>
    <row r="153" s="3" customFormat="1" ht="18.75">
      <c r="C153" s="12"/>
    </row>
    <row r="154" s="3" customFormat="1" ht="18.75">
      <c r="C154" s="12"/>
    </row>
    <row r="155" s="3" customFormat="1" ht="18.75">
      <c r="C155" s="12"/>
    </row>
    <row r="156" s="3" customFormat="1" ht="18.75">
      <c r="C156" s="12"/>
    </row>
    <row r="157" s="3" customFormat="1" ht="18.75">
      <c r="C157" s="12"/>
    </row>
    <row r="158" s="3" customFormat="1" ht="18.75">
      <c r="C158" s="12"/>
    </row>
    <row r="159" s="3" customFormat="1" ht="18.75">
      <c r="C159" s="12"/>
    </row>
    <row r="160" s="3" customFormat="1" ht="18.75">
      <c r="C160" s="12"/>
    </row>
    <row r="161" s="3" customFormat="1" ht="18.75">
      <c r="C161" s="12"/>
    </row>
    <row r="162" s="3" customFormat="1" ht="18.75">
      <c r="C162" s="12"/>
    </row>
    <row r="163" s="3" customFormat="1" ht="18.75">
      <c r="C163" s="12"/>
    </row>
    <row r="164" s="3" customFormat="1" ht="18.75">
      <c r="C164" s="12"/>
    </row>
    <row r="165" s="3" customFormat="1" ht="18.75">
      <c r="C165" s="12"/>
    </row>
    <row r="166" s="3" customFormat="1" ht="18.75">
      <c r="C166" s="12"/>
    </row>
    <row r="167" s="3" customFormat="1" ht="18.75">
      <c r="C167" s="12"/>
    </row>
    <row r="168" s="3" customFormat="1" ht="18.75">
      <c r="C168" s="12"/>
    </row>
    <row r="169" s="3" customFormat="1" ht="18.75">
      <c r="C169" s="12"/>
    </row>
    <row r="170" s="3" customFormat="1" ht="18.75">
      <c r="C170" s="12"/>
    </row>
    <row r="171" s="3" customFormat="1" ht="18.75">
      <c r="C171" s="12"/>
    </row>
    <row r="172" s="3" customFormat="1" ht="18.75">
      <c r="C172" s="12"/>
    </row>
    <row r="173" s="3" customFormat="1" ht="18.75">
      <c r="C173" s="12"/>
    </row>
    <row r="174" s="3" customFormat="1" ht="18.75">
      <c r="C174" s="12"/>
    </row>
    <row r="175" s="3" customFormat="1" ht="18.75">
      <c r="C175" s="12"/>
    </row>
    <row r="176" s="3" customFormat="1" ht="18.75">
      <c r="C176" s="12"/>
    </row>
    <row r="177" s="3" customFormat="1" ht="18.75">
      <c r="C177" s="12"/>
    </row>
    <row r="178" s="3" customFormat="1" ht="18.75">
      <c r="C178" s="12"/>
    </row>
    <row r="179" s="3" customFormat="1" ht="18.75">
      <c r="C179" s="12"/>
    </row>
    <row r="180" s="3" customFormat="1" ht="18.75">
      <c r="C180" s="12"/>
    </row>
    <row r="181" s="3" customFormat="1" ht="18.75">
      <c r="C181" s="12"/>
    </row>
    <row r="182" s="3" customFormat="1" ht="18.75">
      <c r="C182" s="12"/>
    </row>
    <row r="183" s="3" customFormat="1" ht="18.75">
      <c r="C183" s="12"/>
    </row>
    <row r="184" s="3" customFormat="1" ht="18.75">
      <c r="C184" s="12"/>
    </row>
    <row r="185" s="3" customFormat="1" ht="18.75">
      <c r="C185" s="12"/>
    </row>
    <row r="186" s="3" customFormat="1" ht="18.75">
      <c r="C186" s="12"/>
    </row>
    <row r="187" s="3" customFormat="1" ht="18.75">
      <c r="C187" s="12"/>
    </row>
    <row r="188" s="3" customFormat="1" ht="18.75">
      <c r="C188" s="12"/>
    </row>
    <row r="189" s="3" customFormat="1" ht="18.75">
      <c r="C189" s="12"/>
    </row>
    <row r="190" s="3" customFormat="1" ht="18.75">
      <c r="C190" s="12"/>
    </row>
    <row r="191" s="3" customFormat="1" ht="18.75">
      <c r="C191" s="12"/>
    </row>
    <row r="192" s="3" customFormat="1" ht="18.75">
      <c r="C192" s="12"/>
    </row>
    <row r="193" s="3" customFormat="1" ht="18.75">
      <c r="C193" s="12"/>
    </row>
    <row r="194" s="3" customFormat="1" ht="18.75">
      <c r="C194" s="12"/>
    </row>
    <row r="195" s="3" customFormat="1" ht="18.75">
      <c r="C195" s="12"/>
    </row>
    <row r="196" s="3" customFormat="1" ht="18.75">
      <c r="C196" s="12"/>
    </row>
    <row r="197" s="3" customFormat="1" ht="18.75">
      <c r="C197" s="12"/>
    </row>
    <row r="198" s="3" customFormat="1" ht="18.75">
      <c r="C198" s="12"/>
    </row>
    <row r="199" s="3" customFormat="1" ht="18.75">
      <c r="C199" s="12"/>
    </row>
    <row r="200" s="3" customFormat="1" ht="18.75">
      <c r="C200" s="12"/>
    </row>
    <row r="201" s="3" customFormat="1" ht="18.75">
      <c r="C201" s="12"/>
    </row>
    <row r="202" s="3" customFormat="1" ht="18.75">
      <c r="C202" s="12"/>
    </row>
    <row r="203" s="3" customFormat="1" ht="18.75">
      <c r="C203" s="12"/>
    </row>
    <row r="204" s="3" customFormat="1" ht="18.75">
      <c r="C204" s="12"/>
    </row>
    <row r="205" s="3" customFormat="1" ht="18.75">
      <c r="C205" s="12"/>
    </row>
    <row r="206" s="3" customFormat="1" ht="18.75">
      <c r="C206" s="12"/>
    </row>
    <row r="207" s="3" customFormat="1" ht="18.75">
      <c r="C207" s="12"/>
    </row>
    <row r="208" s="3" customFormat="1" ht="18.75">
      <c r="C208" s="12"/>
    </row>
    <row r="209" s="3" customFormat="1" ht="18.75">
      <c r="C209" s="12"/>
    </row>
    <row r="210" s="3" customFormat="1" ht="18.75">
      <c r="C210" s="12"/>
    </row>
    <row r="211" s="3" customFormat="1" ht="18.75">
      <c r="C211" s="12"/>
    </row>
    <row r="212" s="3" customFormat="1" ht="18.75">
      <c r="C212" s="12"/>
    </row>
    <row r="213" s="3" customFormat="1" ht="18.75">
      <c r="C213" s="12"/>
    </row>
    <row r="214" s="3" customFormat="1" ht="18.75">
      <c r="C214" s="12"/>
    </row>
    <row r="215" s="3" customFormat="1" ht="18.75">
      <c r="C215" s="12"/>
    </row>
    <row r="216" s="3" customFormat="1" ht="18.75">
      <c r="C216" s="12"/>
    </row>
    <row r="217" s="3" customFormat="1" ht="18.75">
      <c r="C217" s="12"/>
    </row>
    <row r="218" s="3" customFormat="1" ht="18.75">
      <c r="C218" s="12"/>
    </row>
    <row r="219" s="3" customFormat="1" ht="18.75">
      <c r="C219" s="12"/>
    </row>
    <row r="220" s="3" customFormat="1" ht="18.75">
      <c r="C220" s="12"/>
    </row>
    <row r="221" s="3" customFormat="1" ht="18.75">
      <c r="C221" s="12"/>
    </row>
    <row r="222" s="3" customFormat="1" ht="18.75">
      <c r="C222" s="12"/>
    </row>
    <row r="223" s="3" customFormat="1" ht="18.75">
      <c r="C223" s="12"/>
    </row>
    <row r="224" s="3" customFormat="1" ht="18.75">
      <c r="C224" s="12"/>
    </row>
    <row r="225" s="3" customFormat="1" ht="18.75">
      <c r="C225" s="12"/>
    </row>
    <row r="226" s="3" customFormat="1" ht="18.75">
      <c r="C226" s="12"/>
    </row>
    <row r="227" s="3" customFormat="1" ht="18.75">
      <c r="C227" s="12"/>
    </row>
    <row r="228" s="3" customFormat="1" ht="18.75">
      <c r="C228" s="12"/>
    </row>
    <row r="229" s="3" customFormat="1" ht="18.75">
      <c r="C229" s="12"/>
    </row>
    <row r="230" s="3" customFormat="1" ht="18.75">
      <c r="C230" s="12"/>
    </row>
    <row r="231" s="3" customFormat="1" ht="18.75">
      <c r="C231" s="12"/>
    </row>
    <row r="232" s="3" customFormat="1" ht="18.75">
      <c r="C232" s="12"/>
    </row>
    <row r="233" s="3" customFormat="1" ht="18.75">
      <c r="C233" s="12"/>
    </row>
    <row r="234" s="3" customFormat="1" ht="18.75">
      <c r="C234" s="12"/>
    </row>
    <row r="235" s="3" customFormat="1" ht="18.75">
      <c r="C235" s="12"/>
    </row>
    <row r="236" s="3" customFormat="1" ht="18.75">
      <c r="C236" s="12"/>
    </row>
    <row r="237" s="3" customFormat="1" ht="18.75">
      <c r="C237" s="12"/>
    </row>
    <row r="238" s="3" customFormat="1" ht="18.75">
      <c r="C238" s="12"/>
    </row>
    <row r="239" s="3" customFormat="1" ht="18.75">
      <c r="C239" s="12"/>
    </row>
    <row r="240" s="3" customFormat="1" ht="18.75">
      <c r="C240" s="12"/>
    </row>
    <row r="241" s="3" customFormat="1" ht="18.75">
      <c r="C241" s="12"/>
    </row>
    <row r="242" s="3" customFormat="1" ht="18.75">
      <c r="C242" s="12"/>
    </row>
    <row r="243" s="3" customFormat="1" ht="18.75">
      <c r="C243" s="12"/>
    </row>
    <row r="244" spans="1:2" ht="18.75">
      <c r="A244" s="3"/>
      <c r="B244" s="3"/>
    </row>
    <row r="245" spans="1:2" ht="18.75">
      <c r="A245" s="3"/>
      <c r="B245" s="3"/>
    </row>
    <row r="246" spans="1:2" ht="18.75">
      <c r="A246" s="3"/>
      <c r="B246" s="3"/>
    </row>
    <row r="247" spans="1:2" ht="18.75">
      <c r="A247" s="3"/>
      <c r="B247" s="3"/>
    </row>
    <row r="248" spans="1:2" ht="18.75">
      <c r="A248" s="3"/>
      <c r="B248" s="3"/>
    </row>
    <row r="249" spans="1:2" ht="18.75">
      <c r="A249" s="3"/>
      <c r="B249" s="3"/>
    </row>
    <row r="250" spans="1:2" ht="18.75">
      <c r="A250" s="3"/>
      <c r="B250" s="3"/>
    </row>
    <row r="251" spans="1:2" ht="18.75">
      <c r="A251" s="3"/>
      <c r="B251" s="3"/>
    </row>
    <row r="252" spans="1:2" ht="18.75">
      <c r="A252" s="3"/>
      <c r="B252" s="3"/>
    </row>
    <row r="253" spans="1:2" ht="18.75">
      <c r="A253" s="3"/>
      <c r="B253" s="3"/>
    </row>
    <row r="254" spans="1:2" ht="18.75">
      <c r="A254" s="3"/>
      <c r="B254" s="3"/>
    </row>
    <row r="255" spans="1:2" ht="18.75">
      <c r="A255" s="3"/>
      <c r="B255" s="3"/>
    </row>
    <row r="256" spans="1:2" ht="18.75">
      <c r="A256" s="3"/>
      <c r="B256" s="3"/>
    </row>
    <row r="257" spans="1:2" ht="18.75">
      <c r="A257" s="3"/>
      <c r="B257" s="3"/>
    </row>
    <row r="258" spans="1:2" ht="18.75">
      <c r="A258" s="3"/>
      <c r="B258" s="3"/>
    </row>
    <row r="259" spans="1:2" ht="18.75">
      <c r="A259" s="3"/>
      <c r="B259" s="3"/>
    </row>
    <row r="260" spans="1:2" ht="18.75">
      <c r="A260" s="3"/>
      <c r="B260" s="3"/>
    </row>
    <row r="261" spans="1:2" ht="18.75">
      <c r="A261" s="3"/>
      <c r="B261" s="3"/>
    </row>
    <row r="262" spans="1:2" ht="18.75">
      <c r="A262" s="3"/>
      <c r="B262" s="3"/>
    </row>
    <row r="263" spans="1:2" ht="18.75">
      <c r="A263" s="3"/>
      <c r="B263" s="3"/>
    </row>
    <row r="264" spans="1:2" ht="18.75">
      <c r="A264" s="3"/>
      <c r="B264" s="3"/>
    </row>
    <row r="265" spans="1:2" ht="18.75">
      <c r="A265" s="3"/>
      <c r="B265" s="3"/>
    </row>
    <row r="266" spans="1:2" ht="18.75">
      <c r="A266" s="3"/>
      <c r="B266" s="3"/>
    </row>
    <row r="267" spans="1:2" ht="18.75">
      <c r="A267" s="3"/>
      <c r="B267" s="3"/>
    </row>
    <row r="268" spans="1:2" ht="18.75">
      <c r="A268" s="3"/>
      <c r="B268" s="3"/>
    </row>
    <row r="269" spans="1:2" ht="18.75">
      <c r="A269" s="3"/>
      <c r="B269" s="3"/>
    </row>
    <row r="270" spans="1:2" ht="18.75">
      <c r="A270" s="3"/>
      <c r="B270" s="3"/>
    </row>
    <row r="271" spans="1:2" ht="18.75">
      <c r="A271" s="3"/>
      <c r="B271" s="3"/>
    </row>
    <row r="272" spans="1:2" ht="18.75">
      <c r="A272" s="3"/>
      <c r="B272" s="3"/>
    </row>
    <row r="273" spans="1:2" ht="18.75">
      <c r="A273" s="3"/>
      <c r="B273" s="3"/>
    </row>
    <row r="274" spans="1:2" ht="18.75">
      <c r="A274" s="3"/>
      <c r="B274" s="3"/>
    </row>
    <row r="275" spans="1:2" ht="18.75">
      <c r="A275" s="3"/>
      <c r="B275" s="3"/>
    </row>
    <row r="276" spans="1:2" ht="18.75">
      <c r="A276" s="3"/>
      <c r="B276" s="3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spans="1:2" ht="18.75">
      <c r="A400" s="3"/>
      <c r="B400" s="3"/>
    </row>
    <row r="401" spans="1:2" ht="18.75">
      <c r="A401" s="3"/>
      <c r="B401" s="3"/>
    </row>
    <row r="402" spans="1:2" ht="18.75">
      <c r="A402" s="3"/>
      <c r="B402" s="3"/>
    </row>
    <row r="403" spans="1:2" ht="18.75">
      <c r="A403" s="3"/>
      <c r="B403" s="3"/>
    </row>
    <row r="404" spans="1:2" ht="18.75">
      <c r="A404" s="3"/>
      <c r="B404" s="3"/>
    </row>
    <row r="405" spans="1:2" ht="18.75">
      <c r="A405" s="3"/>
      <c r="B405" s="3"/>
    </row>
    <row r="406" spans="1:2" ht="18.75">
      <c r="A406" s="3"/>
      <c r="B406" s="3"/>
    </row>
    <row r="407" spans="1:2" ht="18.75">
      <c r="A407" s="3"/>
      <c r="B407" s="3"/>
    </row>
    <row r="408" spans="1:2" ht="18.75">
      <c r="A408" s="3"/>
      <c r="B408" s="3"/>
    </row>
    <row r="409" spans="1:2" ht="18.75">
      <c r="A409" s="3"/>
      <c r="B409" s="3"/>
    </row>
    <row r="410" spans="1:2" ht="18.75">
      <c r="A410" s="3"/>
      <c r="B410" s="3"/>
    </row>
    <row r="411" spans="1:2" ht="18.75">
      <c r="A411" s="3"/>
      <c r="B411" s="3"/>
    </row>
    <row r="412" spans="1:2" ht="18.75">
      <c r="A412" s="3"/>
      <c r="B412" s="3"/>
    </row>
    <row r="413" spans="1:2" ht="18.75">
      <c r="A413" s="3"/>
      <c r="B413" s="3"/>
    </row>
    <row r="414" spans="1:2" ht="18.75">
      <c r="A414" s="3"/>
      <c r="B414" s="3"/>
    </row>
    <row r="415" spans="1:2" ht="18.75">
      <c r="A415" s="3"/>
      <c r="B415" s="3"/>
    </row>
    <row r="416" spans="1:2" ht="18.75">
      <c r="A416" s="3"/>
      <c r="B416" s="3"/>
    </row>
    <row r="417" spans="1:2" ht="18.75">
      <c r="A417" s="3"/>
      <c r="B417" s="3"/>
    </row>
    <row r="418" spans="1:2" ht="18.75">
      <c r="A418" s="3"/>
      <c r="B418" s="3"/>
    </row>
    <row r="419" spans="1:2" ht="18.75">
      <c r="A419" s="3"/>
      <c r="B419" s="3"/>
    </row>
    <row r="420" spans="1:2" ht="18.75">
      <c r="A420" s="3"/>
      <c r="B420" s="3"/>
    </row>
    <row r="421" spans="1:2" ht="18.75">
      <c r="A421" s="3"/>
      <c r="B421" s="3"/>
    </row>
    <row r="422" spans="1:2" ht="18.75">
      <c r="A422" s="3"/>
      <c r="B422" s="3"/>
    </row>
    <row r="423" spans="1:2" ht="18.75">
      <c r="A423" s="3"/>
      <c r="B423" s="3"/>
    </row>
    <row r="424" spans="1:2" ht="18.75">
      <c r="A424" s="3"/>
      <c r="B424" s="3"/>
    </row>
    <row r="425" spans="1:2" ht="18.75">
      <c r="A425" s="3"/>
      <c r="B425" s="3"/>
    </row>
    <row r="426" spans="1:2" ht="18.75">
      <c r="A426" s="3"/>
      <c r="B426" s="3"/>
    </row>
    <row r="427" spans="1:2" ht="18.75">
      <c r="A427" s="3"/>
      <c r="B427" s="3"/>
    </row>
    <row r="428" ht="18.75">
      <c r="A428" s="3"/>
    </row>
  </sheetData>
  <sheetProtection/>
  <printOptions/>
  <pageMargins left="0" right="0" top="0.5118110236220472" bottom="0.7086614173228347" header="0.4330708661417323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2015-07-15T04:34:36Z</cp:lastPrinted>
  <dcterms:created xsi:type="dcterms:W3CDTF">2007-07-02T11:46:05Z</dcterms:created>
  <dcterms:modified xsi:type="dcterms:W3CDTF">2016-07-22T11:22:59Z</dcterms:modified>
  <cp:category/>
  <cp:version/>
  <cp:contentType/>
  <cp:contentStatus/>
</cp:coreProperties>
</file>